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ong\Desktop\"/>
    </mc:Choice>
  </mc:AlternateContent>
  <bookViews>
    <workbookView xWindow="0" yWindow="0" windowWidth="23040" windowHeight="9045"/>
  </bookViews>
  <sheets>
    <sheet name="촬영일지" sheetId="8" r:id="rId1"/>
    <sheet name="정산신청서" sheetId="1" r:id="rId2"/>
    <sheet name="증빙자료" sheetId="2" r:id="rId3"/>
    <sheet name="전문가활용비(프리랜서)" sheetId="3" r:id="rId4"/>
    <sheet name="차량운행일지" sheetId="7" r:id="rId5"/>
    <sheet name="(숨김)검수확인서" sheetId="6" state="hidden" r:id="rId6"/>
    <sheet name="(숨김)지급내역" sheetId="9" state="hidden" r:id="rId7"/>
  </sheets>
  <definedNames>
    <definedName name="_xlnm.Print_Area" localSheetId="5">'(숨김)검수확인서'!$B$1:$K$39</definedName>
    <definedName name="_xlnm.Print_Area" localSheetId="6">'(숨김)지급내역'!$A$1:$C$10</definedName>
    <definedName name="_xlnm.Print_Area" localSheetId="3">'전문가활용비(프리랜서)'!$B$2:$E$56</definedName>
    <definedName name="_xlnm.Print_Area" localSheetId="1">정산신청서!$B$2:$K$40</definedName>
    <definedName name="_xlnm.Print_Area" localSheetId="2">증빙자료!$A$1:$C$7</definedName>
    <definedName name="_xlnm.Print_Area" localSheetId="0">촬영일지!$B$1:$H$28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B21" i="6"/>
  <c r="C21" i="6"/>
  <c r="G21" i="6"/>
  <c r="H21" i="6"/>
  <c r="B22" i="6"/>
  <c r="C22" i="6"/>
  <c r="G22" i="6"/>
  <c r="H22" i="6"/>
  <c r="B23" i="6"/>
  <c r="C23" i="6"/>
  <c r="G23" i="6"/>
  <c r="H23" i="6"/>
  <c r="B24" i="6"/>
  <c r="C24" i="6"/>
  <c r="G24" i="6"/>
  <c r="H24" i="6"/>
  <c r="B25" i="6"/>
  <c r="C25" i="6"/>
  <c r="G25" i="6"/>
  <c r="H25" i="6"/>
  <c r="B26" i="6"/>
  <c r="C26" i="6"/>
  <c r="G26" i="6"/>
  <c r="H26" i="6"/>
  <c r="B27" i="6"/>
  <c r="C27" i="6"/>
  <c r="G27" i="6"/>
  <c r="H27" i="6"/>
  <c r="B28" i="6"/>
  <c r="C28" i="6"/>
  <c r="G28" i="6"/>
  <c r="H28" i="6"/>
  <c r="B29" i="6"/>
  <c r="C29" i="6"/>
  <c r="G29" i="6"/>
  <c r="H29" i="6"/>
  <c r="B30" i="6"/>
  <c r="C30" i="6"/>
  <c r="G30" i="6"/>
  <c r="H30" i="6"/>
  <c r="B31" i="6"/>
  <c r="C31" i="6"/>
  <c r="G31" i="6"/>
  <c r="H31" i="6"/>
  <c r="B12" i="6"/>
  <c r="C12" i="6"/>
  <c r="G12" i="6"/>
  <c r="H12" i="6"/>
  <c r="B13" i="6"/>
  <c r="C13" i="6"/>
  <c r="G13" i="6"/>
  <c r="H13" i="6"/>
  <c r="B14" i="6"/>
  <c r="C14" i="6"/>
  <c r="G14" i="6"/>
  <c r="H14" i="6"/>
  <c r="B15" i="6"/>
  <c r="C15" i="6"/>
  <c r="G15" i="6"/>
  <c r="H15" i="6"/>
  <c r="B16" i="6"/>
  <c r="C16" i="6"/>
  <c r="G16" i="6"/>
  <c r="H16" i="6"/>
  <c r="B17" i="6"/>
  <c r="C17" i="6"/>
  <c r="G17" i="6"/>
  <c r="H17" i="6"/>
  <c r="B18" i="6"/>
  <c r="C18" i="6"/>
  <c r="G18" i="6"/>
  <c r="H18" i="6"/>
  <c r="B19" i="6"/>
  <c r="C19" i="6"/>
  <c r="G19" i="6"/>
  <c r="H19" i="6"/>
  <c r="B20" i="6"/>
  <c r="C20" i="6"/>
  <c r="G20" i="6"/>
  <c r="H20" i="6"/>
  <c r="H11" i="6"/>
  <c r="G11" i="6"/>
  <c r="C11" i="6"/>
  <c r="B11" i="6"/>
  <c r="B37" i="6"/>
  <c r="K4" i="6"/>
  <c r="B8" i="9"/>
  <c r="C10" i="9" l="1"/>
  <c r="G32" i="6"/>
  <c r="I32" i="6"/>
  <c r="H28" i="8"/>
  <c r="F21" i="7" l="1"/>
  <c r="G31" i="1"/>
  <c r="G22" i="1"/>
  <c r="G32" i="1" s="1"/>
</calcChain>
</file>

<file path=xl/sharedStrings.xml><?xml version="1.0" encoding="utf-8"?>
<sst xmlns="http://schemas.openxmlformats.org/spreadsheetml/2006/main" count="191" uniqueCount="173">
  <si>
    <t>신청자</t>
    <phoneticPr fontId="3" type="noConversion"/>
  </si>
  <si>
    <t>팀명</t>
    <phoneticPr fontId="3" type="noConversion"/>
  </si>
  <si>
    <t>대표자</t>
    <phoneticPr fontId="3" type="noConversion"/>
  </si>
  <si>
    <t>연락처</t>
    <phoneticPr fontId="3" type="noConversion"/>
  </si>
  <si>
    <t>이메일</t>
    <phoneticPr fontId="3" type="noConversion"/>
  </si>
  <si>
    <t>비목</t>
    <phoneticPr fontId="3" type="noConversion"/>
  </si>
  <si>
    <t>세목</t>
    <phoneticPr fontId="3" type="noConversion"/>
  </si>
  <si>
    <t>세부내역</t>
    <phoneticPr fontId="3" type="noConversion"/>
  </si>
  <si>
    <t>금액</t>
    <phoneticPr fontId="3" type="noConversion"/>
  </si>
  <si>
    <t>증빙자료</t>
    <phoneticPr fontId="3" type="noConversion"/>
  </si>
  <si>
    <t>지급방법</t>
    <phoneticPr fontId="3" type="noConversion"/>
  </si>
  <si>
    <t>일반수용비</t>
    <phoneticPr fontId="3" type="noConversion"/>
  </si>
  <si>
    <t>임차비</t>
    <phoneticPr fontId="3" type="noConversion"/>
  </si>
  <si>
    <t>일반용역비</t>
    <phoneticPr fontId="3" type="noConversion"/>
  </si>
  <si>
    <t>국내여비</t>
    <phoneticPr fontId="3" type="noConversion"/>
  </si>
  <si>
    <t>국외여비</t>
    <phoneticPr fontId="3" type="noConversion"/>
  </si>
  <si>
    <t>정산
신청
내역</t>
    <phoneticPr fontId="3" type="noConversion"/>
  </si>
  <si>
    <t>은행명</t>
    <phoneticPr fontId="3" type="noConversion"/>
  </si>
  <si>
    <t>계좌번호</t>
    <phoneticPr fontId="3" type="noConversion"/>
  </si>
  <si>
    <t>예금주</t>
    <phoneticPr fontId="3" type="noConversion"/>
  </si>
  <si>
    <t>지급처</t>
    <phoneticPr fontId="3" type="noConversion"/>
  </si>
  <si>
    <t>신청일 :</t>
    <phoneticPr fontId="3" type="noConversion"/>
  </si>
  <si>
    <t>신청인 :</t>
    <phoneticPr fontId="3" type="noConversion"/>
  </si>
  <si>
    <t>2019. 07. 20.</t>
    <phoneticPr fontId="3" type="noConversion"/>
  </si>
  <si>
    <t>증빙자료</t>
    <phoneticPr fontId="3" type="noConversion"/>
  </si>
  <si>
    <t>운영비</t>
    <phoneticPr fontId="3" type="noConversion"/>
  </si>
  <si>
    <t>여비</t>
    <phoneticPr fontId="3" type="noConversion"/>
  </si>
  <si>
    <t>소계</t>
    <phoneticPr fontId="3" type="noConversion"/>
  </si>
  <si>
    <t>증빙번호</t>
    <phoneticPr fontId="3" type="noConversion"/>
  </si>
  <si>
    <t>총계</t>
    <phoneticPr fontId="3" type="noConversion"/>
  </si>
  <si>
    <t>상기 본인은 '2019년 1인 창작자 제작지원 공모' 에 참가하여, 협약 사항에 따라 콘텐츠를 제작함에 있어 상기 신청내역과 같은 비용이 발생하였기에 관련 증빙자료와 함께 정산신청서를 제출합니다.</t>
    <phoneticPr fontId="3" type="noConversion"/>
  </si>
  <si>
    <t>(예시) 전문가활용비_촬영</t>
    <phoneticPr fontId="3" type="noConversion"/>
  </si>
  <si>
    <t>(예시) 건전지 구매</t>
    <phoneticPr fontId="3" type="noConversion"/>
  </si>
  <si>
    <t>(예시) 촬영스튜디오 임차</t>
    <phoneticPr fontId="3" type="noConversion"/>
  </si>
  <si>
    <t>(예시) 협회지급</t>
    <phoneticPr fontId="3" type="noConversion"/>
  </si>
  <si>
    <t>(예시) 체크카드</t>
    <phoneticPr fontId="3" type="noConversion"/>
  </si>
  <si>
    <t>(예시) 계좌이체</t>
    <phoneticPr fontId="3" type="noConversion"/>
  </si>
  <si>
    <t>(예시) 영수증</t>
    <phoneticPr fontId="3" type="noConversion"/>
  </si>
  <si>
    <t>(예시) 현금영수증</t>
    <phoneticPr fontId="3" type="noConversion"/>
  </si>
  <si>
    <t>(예시) E-1</t>
    <phoneticPr fontId="3" type="noConversion"/>
  </si>
  <si>
    <t>(예시) E-2</t>
    <phoneticPr fontId="3" type="noConversion"/>
  </si>
  <si>
    <t>(예시) 지급조서 등</t>
    <phoneticPr fontId="3" type="noConversion"/>
  </si>
  <si>
    <t>(예시) E-3</t>
    <phoneticPr fontId="3" type="noConversion"/>
  </si>
  <si>
    <t>0000-000-00000</t>
    <phoneticPr fontId="3" type="noConversion"/>
  </si>
  <si>
    <t>OOO</t>
    <phoneticPr fontId="3" type="noConversion"/>
  </si>
  <si>
    <t>E-3</t>
    <phoneticPr fontId="3" type="noConversion"/>
  </si>
  <si>
    <t>(예시)
E-1</t>
    <phoneticPr fontId="3" type="noConversion"/>
  </si>
  <si>
    <t>(예시)
E-2</t>
    <phoneticPr fontId="3" type="noConversion"/>
  </si>
  <si>
    <t>연락처</t>
    <phoneticPr fontId="3" type="noConversion"/>
  </si>
  <si>
    <t>소속</t>
    <phoneticPr fontId="3" type="noConversion"/>
  </si>
  <si>
    <t>소속/직위</t>
    <phoneticPr fontId="3" type="noConversion"/>
  </si>
  <si>
    <t>경력사항</t>
    <phoneticPr fontId="3" type="noConversion"/>
  </si>
  <si>
    <t>일시</t>
    <phoneticPr fontId="3" type="noConversion"/>
  </si>
  <si>
    <t>내용</t>
    <phoneticPr fontId="3" type="noConversion"/>
  </si>
  <si>
    <t>업무일지</t>
    <phoneticPr fontId="3" type="noConversion"/>
  </si>
  <si>
    <t>지급계좌</t>
    <phoneticPr fontId="3" type="noConversion"/>
  </si>
  <si>
    <t>주민등록번호</t>
    <phoneticPr fontId="3" type="noConversion"/>
  </si>
  <si>
    <t>주소</t>
    <phoneticPr fontId="3" type="noConversion"/>
  </si>
  <si>
    <t>수집하는 개인정보 항목</t>
    <phoneticPr fontId="3" type="noConversion"/>
  </si>
  <si>
    <t>성명</t>
    <phoneticPr fontId="3" type="noConversion"/>
  </si>
  <si>
    <t>성명, 소속/직위, 주민등록번호, 주소, 연락처, 계좌번호</t>
    <phoneticPr fontId="3" type="noConversion"/>
  </si>
  <si>
    <t>개인정보의 수집 및 이용목적</t>
    <phoneticPr fontId="3" type="noConversion"/>
  </si>
  <si>
    <t>개인정보의 보유 및 이용기간</t>
    <phoneticPr fontId="3" type="noConversion"/>
  </si>
  <si>
    <t>수집된 개인정보의 보유기간은 5년입니다.</t>
    <phoneticPr fontId="3" type="noConversion"/>
  </si>
  <si>
    <t>제공하신 정보는 수당지급(소득신고)을 위해서만 사용됩니다.</t>
    <phoneticPr fontId="3" type="noConversion"/>
  </si>
  <si>
    <t>※ 귀하는 이에 대한 동의를 거부할 수 있습니다. 다만, 동의가 없을 경우 이와 관련된 업무 진행이 불가능할 수 있음을 알려드립니다.</t>
    <phoneticPr fontId="3" type="noConversion"/>
  </si>
  <si>
    <t>고유식별정보의 수집 및 이용목적</t>
    <phoneticPr fontId="3" type="noConversion"/>
  </si>
  <si>
    <t>제공 목적</t>
    <phoneticPr fontId="3" type="noConversion"/>
  </si>
  <si>
    <t>정부부처 및 내/외부 감사 등에 비정기적 제공</t>
    <phoneticPr fontId="3" type="noConversion"/>
  </si>
  <si>
    <t>제공 항목</t>
    <phoneticPr fontId="3" type="noConversion"/>
  </si>
  <si>
    <t>성명, 연락처, 계좌번호, 주민등록번호, 주소</t>
    <phoneticPr fontId="3" type="noConversion"/>
  </si>
  <si>
    <t>제공받는 자</t>
    <phoneticPr fontId="3" type="noConversion"/>
  </si>
  <si>
    <t>국세청, 과학기술정보통신부, 한국전파진흥협회 등</t>
    <phoneticPr fontId="3" type="noConversion"/>
  </si>
  <si>
    <t>※ 개인정보 제공자가 동의한 내용 외에 다른 목적으로 활용하지 않으며, 제공된 개인정보의 이용을 거부하고자 할 때에는 개인정보 관리책임자를 통해 열람, 정정, 삭제를 요구할 수 있습니다.</t>
    <phoneticPr fontId="3" type="noConversion"/>
  </si>
  <si>
    <t>전문가활용비(프리랜서) 지급신청서</t>
    <phoneticPr fontId="3" type="noConversion"/>
  </si>
  <si>
    <t>전문가
프로필</t>
    <phoneticPr fontId="3" type="noConversion"/>
  </si>
  <si>
    <t>성과(물)</t>
    <phoneticPr fontId="3" type="noConversion"/>
  </si>
  <si>
    <r>
      <t>[개인정보 수집</t>
    </r>
    <r>
      <rPr>
        <b/>
        <sz val="8"/>
        <color theme="1"/>
        <rFont val="맑은 고딕"/>
        <family val="3"/>
        <charset val="129"/>
      </rPr>
      <t>∙이용에 대한 동의]</t>
    </r>
    <phoneticPr fontId="3" type="noConversion"/>
  </si>
  <si>
    <t>수집하는 고유식별정보 항목</t>
    <phoneticPr fontId="3" type="noConversion"/>
  </si>
  <si>
    <t>고유식별정보의 보유 및 이용기간</t>
    <phoneticPr fontId="3" type="noConversion"/>
  </si>
  <si>
    <t>※ 귀하는 이에 대한 동의를 거부할 수 있습니다. 다만, 동의가 없을 경우 이와 관련된 업무 진행이 불가능할 수 있음을 알려드립니다.</t>
    <phoneticPr fontId="3" type="noConversion"/>
  </si>
  <si>
    <r>
      <t>[고유식별정보 처리</t>
    </r>
    <r>
      <rPr>
        <b/>
        <sz val="8"/>
        <color theme="1"/>
        <rFont val="맑은 고딕"/>
        <family val="3"/>
        <charset val="129"/>
      </rPr>
      <t>에 대한 동의]</t>
    </r>
    <phoneticPr fontId="3" type="noConversion"/>
  </si>
  <si>
    <r>
      <t>[개인정보</t>
    </r>
    <r>
      <rPr>
        <b/>
        <sz val="8"/>
        <color theme="1"/>
        <rFont val="맑은 고딕"/>
        <family val="3"/>
        <charset val="129"/>
      </rPr>
      <t>∙</t>
    </r>
    <r>
      <rPr>
        <b/>
        <sz val="8"/>
        <color theme="1"/>
        <rFont val="맑은 고딕"/>
        <family val="3"/>
        <charset val="129"/>
        <scheme val="minor"/>
      </rPr>
      <t>고유식별정보의 제3자 제공에</t>
    </r>
    <r>
      <rPr>
        <b/>
        <sz val="8"/>
        <color theme="1"/>
        <rFont val="맑은 고딕"/>
        <family val="3"/>
        <charset val="129"/>
      </rPr>
      <t xml:space="preserve"> 대한 동의]</t>
    </r>
    <phoneticPr fontId="3" type="noConversion"/>
  </si>
  <si>
    <r>
      <t xml:space="preserve">개인정보 수집 및 이용에 동의함   </t>
    </r>
    <r>
      <rPr>
        <b/>
        <sz val="7"/>
        <color theme="1"/>
        <rFont val="맑은 고딕"/>
        <family val="3"/>
        <charset val="129"/>
      </rPr>
      <t>□              개인정보 수집 및 이용에 동의하지 않음   □</t>
    </r>
    <phoneticPr fontId="3" type="noConversion"/>
  </si>
  <si>
    <r>
      <t xml:space="preserve">고유식별정보 수집 및 이용에 동의함   </t>
    </r>
    <r>
      <rPr>
        <b/>
        <sz val="7"/>
        <color theme="1"/>
        <rFont val="맑은 고딕"/>
        <family val="3"/>
        <charset val="129"/>
      </rPr>
      <t>□              고유식별정보 수집 및 이용에 동의하지 않음   □</t>
    </r>
    <phoneticPr fontId="3" type="noConversion"/>
  </si>
  <si>
    <r>
      <t xml:space="preserve">제3자 제공에 동의함   </t>
    </r>
    <r>
      <rPr>
        <b/>
        <sz val="7"/>
        <color theme="1"/>
        <rFont val="맑은 고딕"/>
        <family val="3"/>
        <charset val="129"/>
      </rPr>
      <t>□             제3자 제공에 동의하지 않음   □</t>
    </r>
    <phoneticPr fontId="3" type="noConversion"/>
  </si>
  <si>
    <r>
      <t>개인정보 수집</t>
    </r>
    <r>
      <rPr>
        <b/>
        <i/>
        <sz val="8"/>
        <color theme="1"/>
        <rFont val="맑은 고딕"/>
        <family val="3"/>
        <charset val="129"/>
      </rPr>
      <t>∙이용 동의서</t>
    </r>
    <phoneticPr fontId="3" type="noConversion"/>
  </si>
  <si>
    <t>2019.07.20</t>
    <phoneticPr fontId="3" type="noConversion"/>
  </si>
  <si>
    <t>※ 편의 제공을 위해 전문가활용비(프리랜서)의 제출증빙자료를 간략화 및 취합하였습니다.</t>
    <phoneticPr fontId="3" type="noConversion"/>
  </si>
  <si>
    <t>전문가 신분증 사본</t>
    <phoneticPr fontId="3" type="noConversion"/>
  </si>
  <si>
    <t>전문가 통장 사본</t>
    <phoneticPr fontId="3" type="noConversion"/>
  </si>
  <si>
    <t>전문가 서명</t>
    <phoneticPr fontId="3" type="noConversion"/>
  </si>
  <si>
    <t>(서명)</t>
    <phoneticPr fontId="3" type="noConversion"/>
  </si>
  <si>
    <t>정산신청 증빙자료</t>
    <phoneticPr fontId="3" type="noConversion"/>
  </si>
  <si>
    <t>전문가 업무 내용</t>
    <phoneticPr fontId="3" type="noConversion"/>
  </si>
  <si>
    <t>인수일</t>
    <phoneticPr fontId="3" type="noConversion"/>
  </si>
  <si>
    <t xml:space="preserve"> - 전문가 경력서, 지급조서, 전문가 업무일지, 통장사본, 신분증사본 취합</t>
    <phoneticPr fontId="3" type="noConversion"/>
  </si>
  <si>
    <t>검 수 확 인 서</t>
    <phoneticPr fontId="3" type="noConversion"/>
  </si>
  <si>
    <t>운행일자</t>
    <phoneticPr fontId="3" type="noConversion"/>
  </si>
  <si>
    <t>운행일지</t>
    <phoneticPr fontId="3" type="noConversion"/>
  </si>
  <si>
    <t>행선지</t>
    <phoneticPr fontId="3" type="noConversion"/>
  </si>
  <si>
    <t>비용</t>
    <phoneticPr fontId="3" type="noConversion"/>
  </si>
  <si>
    <t>업무 내용</t>
    <phoneticPr fontId="3" type="noConversion"/>
  </si>
  <si>
    <t>출발지</t>
    <phoneticPr fontId="3" type="noConversion"/>
  </si>
  <si>
    <t>운행 거리(km)</t>
    <phoneticPr fontId="3" type="noConversion"/>
  </si>
  <si>
    <t>차량 운행 일지</t>
    <phoneticPr fontId="3" type="noConversion"/>
  </si>
  <si>
    <r>
      <t>근거자료</t>
    </r>
    <r>
      <rPr>
        <sz val="8"/>
        <color theme="1"/>
        <rFont val="맑은 고딕"/>
        <family val="3"/>
        <charset val="129"/>
        <scheme val="minor"/>
      </rPr>
      <t xml:space="preserve">
(네이버 지도 기준)</t>
    </r>
    <phoneticPr fontId="3" type="noConversion"/>
  </si>
  <si>
    <t>※ 개별 적격증빙 마다 세부내역을 구분하여 작성해주시기 바랍니다.</t>
    <phoneticPr fontId="3" type="noConversion"/>
  </si>
  <si>
    <t xml:space="preserve"> - ex) 소모품 구매_건전지 1,500원 / 소모품 구매_지우개 500원</t>
    <phoneticPr fontId="3" type="noConversion"/>
  </si>
  <si>
    <r>
      <t xml:space="preserve">※ 증빙자료는 </t>
    </r>
    <r>
      <rPr>
        <b/>
        <sz val="12"/>
        <color rgb="FFFF0000"/>
        <rFont val="맑은 고딕"/>
        <family val="3"/>
        <charset val="129"/>
        <scheme val="minor"/>
      </rPr>
      <t>'증빙자료'시트</t>
    </r>
    <r>
      <rPr>
        <b/>
        <sz val="12"/>
        <color theme="1"/>
        <rFont val="맑은 고딕"/>
        <family val="3"/>
        <charset val="129"/>
        <scheme val="minor"/>
      </rPr>
      <t xml:space="preserve">에 이미지 형태로 삽입하여 제출해주시기 바랍니다. </t>
    </r>
    <phoneticPr fontId="3" type="noConversion"/>
  </si>
  <si>
    <t>전문가활용비 지급신청서 작성 완료</t>
    <phoneticPr fontId="3" type="noConversion"/>
  </si>
  <si>
    <t>0000-000-0000</t>
    <phoneticPr fontId="3" type="noConversion"/>
  </si>
  <si>
    <t>OOO</t>
    <phoneticPr fontId="3" type="noConversion"/>
  </si>
  <si>
    <t xml:space="preserve">  OO 은행</t>
    <phoneticPr fontId="3" type="noConversion"/>
  </si>
  <si>
    <t>19.06 ~ 19.07</t>
    <phoneticPr fontId="3" type="noConversion"/>
  </si>
  <si>
    <r>
      <t>기간</t>
    </r>
    <r>
      <rPr>
        <sz val="11"/>
        <color theme="0" tint="-0.34998626667073579"/>
        <rFont val="맑은 고딕"/>
        <family val="3"/>
        <charset val="129"/>
        <scheme val="minor"/>
      </rPr>
      <t>(년,월)</t>
    </r>
    <phoneticPr fontId="3" type="noConversion"/>
  </si>
  <si>
    <t>0월 0일, 0시 ~ 0시</t>
    <phoneticPr fontId="3" type="noConversion"/>
  </si>
  <si>
    <t>팀원</t>
    <phoneticPr fontId="3" type="noConversion"/>
  </si>
  <si>
    <t>참가자</t>
    <phoneticPr fontId="3" type="noConversion"/>
  </si>
  <si>
    <t>일자</t>
    <phoneticPr fontId="3" type="noConversion"/>
  </si>
  <si>
    <t>시간</t>
    <phoneticPr fontId="3" type="noConversion"/>
  </si>
  <si>
    <t>촬영계획</t>
    <phoneticPr fontId="3" type="noConversion"/>
  </si>
  <si>
    <t>촬영내용</t>
    <phoneticPr fontId="3" type="noConversion"/>
  </si>
  <si>
    <t>촬영 내용</t>
    <phoneticPr fontId="3" type="noConversion"/>
  </si>
  <si>
    <t>총 계</t>
    <phoneticPr fontId="3" type="noConversion"/>
  </si>
  <si>
    <t>(예시)
6월 13일</t>
    <phoneticPr fontId="3" type="noConversion"/>
  </si>
  <si>
    <t>(예시)
전문가 인터뷰 2인
- OO 전문가, OOO
- OO 전문가, OOO</t>
    <phoneticPr fontId="3" type="noConversion"/>
  </si>
  <si>
    <t>(예시)
전문가 인터뷰 1인
- OO 전문가, OOO</t>
    <phoneticPr fontId="3" type="noConversion"/>
  </si>
  <si>
    <t>(예시)
10:00 ~ 11:00</t>
    <phoneticPr fontId="3" type="noConversion"/>
  </si>
  <si>
    <t>※ 전문가 본인은 아래 내용을 확인하였습니다.</t>
    <phoneticPr fontId="3" type="noConversion"/>
  </si>
  <si>
    <t xml:space="preserve"> 콘 텐 츠 촬 영 일 지</t>
    <phoneticPr fontId="3" type="noConversion"/>
  </si>
  <si>
    <t>전문가(프리랜서) 신분증 및 통장 사본</t>
    <phoneticPr fontId="3" type="noConversion"/>
  </si>
  <si>
    <t>2019년 1인 창작자 콘텐츠 제작지원 공모</t>
    <phoneticPr fontId="3" type="noConversion"/>
  </si>
  <si>
    <t>2019 1인 창작자 콘텐츠 제작지원 공모 제작지원금 정산 신청서</t>
    <phoneticPr fontId="3" type="noConversion"/>
  </si>
  <si>
    <t>집행비용</t>
    <phoneticPr fontId="3" type="noConversion"/>
  </si>
  <si>
    <t>(예시)
300,000원</t>
    <phoneticPr fontId="3" type="noConversion"/>
  </si>
  <si>
    <t>집행비용 총계</t>
    <phoneticPr fontId="3" type="noConversion"/>
  </si>
  <si>
    <t>검수기관</t>
    <phoneticPr fontId="3" type="noConversion"/>
  </si>
  <si>
    <t>한국엠씨엔협회</t>
    <phoneticPr fontId="3" type="noConversion"/>
  </si>
  <si>
    <t>검수자</t>
    <phoneticPr fontId="3" type="noConversion"/>
  </si>
  <si>
    <t>사무국</t>
    <phoneticPr fontId="3" type="noConversion"/>
  </si>
  <si>
    <t>이시문</t>
    <phoneticPr fontId="3" type="noConversion"/>
  </si>
  <si>
    <t>검수내역</t>
    <phoneticPr fontId="3" type="noConversion"/>
  </si>
  <si>
    <t>구분</t>
    <phoneticPr fontId="3" type="noConversion"/>
  </si>
  <si>
    <t>세부내역</t>
    <phoneticPr fontId="3" type="noConversion"/>
  </si>
  <si>
    <t>조치요구사항</t>
    <phoneticPr fontId="3" type="noConversion"/>
  </si>
  <si>
    <t>비고</t>
    <phoneticPr fontId="3" type="noConversion"/>
  </si>
  <si>
    <t>합격여부</t>
    <phoneticPr fontId="3" type="noConversion"/>
  </si>
  <si>
    <t>검수일자</t>
    <phoneticPr fontId="3" type="noConversion"/>
  </si>
  <si>
    <t>2019.07.20</t>
    <phoneticPr fontId="3" type="noConversion"/>
  </si>
  <si>
    <t>2019.07.21</t>
    <phoneticPr fontId="3" type="noConversion"/>
  </si>
  <si>
    <t>위와 같이 검수하였음을 확인합니다.</t>
    <phoneticPr fontId="3" type="noConversion"/>
  </si>
  <si>
    <t>구입처</t>
    <phoneticPr fontId="3" type="noConversion"/>
  </si>
  <si>
    <t>구입금액</t>
    <phoneticPr fontId="3" type="noConversion"/>
  </si>
  <si>
    <t>증빙자료 번호</t>
    <phoneticPr fontId="3" type="noConversion"/>
  </si>
  <si>
    <t>기관명</t>
    <phoneticPr fontId="3" type="noConversion"/>
  </si>
  <si>
    <t>검수일</t>
    <phoneticPr fontId="3" type="noConversion"/>
  </si>
  <si>
    <t>02-2062-1202</t>
    <phoneticPr fontId="3" type="noConversion"/>
  </si>
  <si>
    <t>연락처</t>
    <phoneticPr fontId="3" type="noConversion"/>
  </si>
  <si>
    <t>-</t>
    <phoneticPr fontId="3" type="noConversion"/>
  </si>
  <si>
    <t>지급처</t>
    <phoneticPr fontId="3" type="noConversion"/>
  </si>
  <si>
    <t>총계</t>
    <phoneticPr fontId="3" type="noConversion"/>
  </si>
  <si>
    <t>검수완료금액 지급내역</t>
    <phoneticPr fontId="3" type="noConversion"/>
  </si>
  <si>
    <t>검수 합격 구입금액</t>
    <phoneticPr fontId="3" type="noConversion"/>
  </si>
  <si>
    <t>총 검수 구입금액</t>
    <phoneticPr fontId="3" type="noConversion"/>
  </si>
  <si>
    <t>검수 합격 금액</t>
    <phoneticPr fontId="3" type="noConversion"/>
  </si>
  <si>
    <t>지급금액</t>
    <phoneticPr fontId="3" type="noConversion"/>
  </si>
  <si>
    <t>지급내역증빙</t>
    <phoneticPr fontId="3" type="noConversion"/>
  </si>
  <si>
    <t>가맹점명</t>
    <phoneticPr fontId="3" type="noConversion"/>
  </si>
  <si>
    <t>사업자등록번호</t>
    <phoneticPr fontId="3" type="noConversion"/>
  </si>
  <si>
    <t>2019.08.20</t>
    <phoneticPr fontId="3" type="noConversion"/>
  </si>
  <si>
    <t>※ 출력 후 전문가 본인 사인하여 별첨</t>
    <phoneticPr fontId="3" type="noConversion"/>
  </si>
  <si>
    <t>OO은행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</si>
</sst>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yyyy&quot;년&quot;\ m&quot;월&quot;\ d&quot;일&quot;;@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i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6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</font>
    <font>
      <sz val="7"/>
      <color theme="1"/>
      <name val="맑은 고딕"/>
      <family val="3"/>
      <charset val="129"/>
      <scheme val="minor"/>
    </font>
    <font>
      <b/>
      <i/>
      <sz val="8"/>
      <color theme="1"/>
      <name val="맑은 고딕"/>
      <family val="3"/>
      <charset val="129"/>
      <scheme val="minor"/>
    </font>
    <font>
      <b/>
      <i/>
      <sz val="8"/>
      <color theme="1"/>
      <name val="맑은 고딕"/>
      <family val="3"/>
      <charset val="129"/>
    </font>
    <font>
      <sz val="7"/>
      <color theme="1"/>
      <name val="맑은 고딕"/>
      <family val="2"/>
      <charset val="129"/>
      <scheme val="minor"/>
    </font>
    <font>
      <b/>
      <i/>
      <sz val="12"/>
      <color rgb="FFFF0000"/>
      <name val="맑은 고딕"/>
      <family val="3"/>
      <charset val="129"/>
      <scheme val="minor"/>
    </font>
    <font>
      <b/>
      <i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8"/>
      <color rgb="FFFF0000"/>
      <name val="맑은 고딕"/>
      <family val="3"/>
      <charset val="129"/>
      <scheme val="minor"/>
    </font>
    <font>
      <sz val="10"/>
      <color theme="0" tint="-0.34998626667073579"/>
      <name val="맑은 고딕"/>
      <family val="3"/>
      <charset val="129"/>
      <scheme val="minor"/>
    </font>
    <font>
      <b/>
      <i/>
      <sz val="14"/>
      <color theme="1"/>
      <name val="맑은 고딕"/>
      <family val="3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thin">
        <color theme="0"/>
      </right>
      <top style="medium">
        <color rgb="FFFF0000"/>
      </top>
      <bottom style="medium">
        <color rgb="FFFF0000"/>
      </bottom>
      <diagonal/>
    </border>
    <border>
      <left style="thin">
        <color theme="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0" fillId="0" borderId="5" xfId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/>
    </xf>
    <xf numFmtId="41" fontId="5" fillId="0" borderId="2" xfId="1" applyFont="1" applyFill="1" applyBorder="1" applyAlignment="1">
      <alignment horizontal="center" vertical="center"/>
    </xf>
    <xf numFmtId="41" fontId="0" fillId="0" borderId="10" xfId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6" fillId="0" borderId="2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41" fontId="5" fillId="9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1" fontId="8" fillId="3" borderId="2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1" fontId="0" fillId="0" borderId="20" xfId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1" fontId="0" fillId="0" borderId="26" xfId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4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5" fillId="0" borderId="1" xfId="0" applyFont="1" applyFill="1" applyBorder="1" applyAlignment="1">
      <alignment vertical="center"/>
    </xf>
    <xf numFmtId="0" fontId="26" fillId="0" borderId="1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1" fillId="0" borderId="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41" fontId="10" fillId="1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35" fillId="0" borderId="1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0" borderId="16" xfId="1" applyFont="1" applyBorder="1" applyAlignment="1">
      <alignment horizontal="center" vertical="center"/>
    </xf>
    <xf numFmtId="41" fontId="0" fillId="10" borderId="2" xfId="1" applyFont="1" applyFill="1" applyBorder="1" applyAlignment="1">
      <alignment horizontal="center" vertical="center"/>
    </xf>
    <xf numFmtId="41" fontId="34" fillId="0" borderId="2" xfId="1" applyFont="1" applyBorder="1" applyAlignment="1">
      <alignment horizontal="center" vertical="center" wrapText="1"/>
    </xf>
    <xf numFmtId="41" fontId="18" fillId="0" borderId="2" xfId="1" applyFont="1" applyBorder="1" applyAlignment="1">
      <alignment horizontal="center" vertical="center"/>
    </xf>
    <xf numFmtId="41" fontId="18" fillId="10" borderId="2" xfId="1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1" fontId="0" fillId="0" borderId="10" xfId="1" applyFont="1" applyBorder="1" applyAlignment="1">
      <alignment horizontal="right" vertical="center"/>
    </xf>
    <xf numFmtId="41" fontId="5" fillId="13" borderId="2" xfId="1" applyFont="1" applyFill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41" fontId="2" fillId="11" borderId="2" xfId="1" applyFont="1" applyFill="1" applyBorder="1" applyAlignment="1">
      <alignment horizontal="center" vertical="center"/>
    </xf>
    <xf numFmtId="41" fontId="0" fillId="0" borderId="10" xfId="1" applyFont="1" applyBorder="1">
      <alignment vertical="center"/>
    </xf>
    <xf numFmtId="41" fontId="0" fillId="0" borderId="1" xfId="1" applyFont="1" applyBorder="1">
      <alignment vertical="center"/>
    </xf>
    <xf numFmtId="0" fontId="0" fillId="11" borderId="6" xfId="0" applyFill="1" applyBorder="1" applyAlignment="1">
      <alignment horizontal="center" vertical="center"/>
    </xf>
    <xf numFmtId="41" fontId="0" fillId="6" borderId="2" xfId="1" applyFont="1" applyFill="1" applyBorder="1" applyAlignment="1">
      <alignment horizontal="center" vertical="center"/>
    </xf>
    <xf numFmtId="41" fontId="2" fillId="0" borderId="2" xfId="1" applyFont="1" applyBorder="1" applyAlignment="1">
      <alignment horizontal="center" vertical="center" wrapText="1"/>
    </xf>
    <xf numFmtId="41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 wrapText="1"/>
    </xf>
    <xf numFmtId="41" fontId="36" fillId="12" borderId="2" xfId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41" fontId="4" fillId="4" borderId="6" xfId="1" applyFont="1" applyFill="1" applyBorder="1" applyAlignment="1">
      <alignment horizontal="center" vertical="center"/>
    </xf>
    <xf numFmtId="41" fontId="4" fillId="4" borderId="7" xfId="1" applyFont="1" applyFill="1" applyBorder="1" applyAlignment="1">
      <alignment horizontal="center" vertical="center"/>
    </xf>
    <xf numFmtId="41" fontId="4" fillId="4" borderId="8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37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13" borderId="39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41" fontId="5" fillId="13" borderId="12" xfId="1" applyFont="1" applyFill="1" applyBorder="1" applyAlignment="1">
      <alignment horizontal="center" vertical="center"/>
    </xf>
    <xf numFmtId="41" fontId="5" fillId="13" borderId="15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36" fillId="11" borderId="6" xfId="0" applyFont="1" applyFill="1" applyBorder="1" applyAlignment="1">
      <alignment horizontal="center" vertical="center"/>
    </xf>
    <xf numFmtId="0" fontId="36" fillId="11" borderId="7" xfId="0" applyFont="1" applyFill="1" applyBorder="1" applyAlignment="1">
      <alignment horizontal="center" vertical="center"/>
    </xf>
    <xf numFmtId="0" fontId="36" fillId="11" borderId="8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41" fontId="0" fillId="6" borderId="6" xfId="1" applyFont="1" applyFill="1" applyBorder="1" applyAlignment="1">
      <alignment horizontal="center" vertical="center"/>
    </xf>
    <xf numFmtId="41" fontId="0" fillId="6" borderId="8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1010F8"/>
      <color rgb="FF3414F4"/>
      <color rgb="FF0B11FD"/>
      <color rgb="FF1A1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1417545</xdr:colOff>
      <xdr:row>5</xdr:row>
      <xdr:rowOff>316006</xdr:rowOff>
    </xdr:from>
    <xdr:to>
      <xdr:col>2</xdr:col>
      <xdr:colOff>3978087</xdr:colOff>
      <xdr:row>5</xdr:row>
      <xdr:rowOff>3144795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957" y="4372535"/>
          <a:ext cx="2560542" cy="2828789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347382</xdr:colOff>
      <xdr:row>7</xdr:row>
      <xdr:rowOff>280149</xdr:rowOff>
    </xdr:from>
    <xdr:ext cx="3933265" cy="2679372"/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735" y="1893796"/>
          <a:ext cx="3933265" cy="2679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zoomScale="85" zoomScaleNormal="85" workbookViewId="0">
      <selection activeCell="B1" sqref="B1"/>
    </sheetView>
  </sheetViews>
  <sheetFormatPr defaultRowHeight="16.5" x14ac:dyDescent="0.3"/>
  <cols>
    <col min="1" max="1" width="1.25" style="41" customWidth="1"/>
    <col min="2" max="2" width="10.625" style="46" customWidth="1"/>
    <col min="3" max="3" width="11.75" style="46" bestFit="1" customWidth="1"/>
    <col min="4" max="4" width="9" style="46"/>
    <col min="5" max="5" width="15.125" style="46" customWidth="1"/>
    <col min="6" max="6" width="9" style="46" customWidth="1"/>
    <col min="7" max="7" width="15.125" style="46" customWidth="1"/>
    <col min="8" max="8" width="10.25" style="90" bestFit="1" customWidth="1"/>
    <col min="9" max="16384" width="9" style="41"/>
  </cols>
  <sheetData>
    <row r="2" spans="1:9" x14ac:dyDescent="0.3">
      <c r="B2" s="117" t="s">
        <v>132</v>
      </c>
      <c r="C2" s="118"/>
      <c r="D2" s="118"/>
      <c r="E2" s="118"/>
      <c r="F2" s="118"/>
      <c r="G2" s="118"/>
      <c r="H2" s="119"/>
    </row>
    <row r="3" spans="1:9" ht="26.25" x14ac:dyDescent="0.3">
      <c r="B3" s="129" t="s">
        <v>130</v>
      </c>
      <c r="C3" s="129"/>
      <c r="D3" s="129"/>
      <c r="E3" s="129"/>
      <c r="F3" s="129"/>
      <c r="G3" s="129"/>
      <c r="H3" s="129"/>
    </row>
    <row r="4" spans="1:9" ht="7.5" customHeight="1" x14ac:dyDescent="0.3"/>
    <row r="5" spans="1:9" x14ac:dyDescent="0.3">
      <c r="H5" s="91" t="s">
        <v>170</v>
      </c>
    </row>
    <row r="6" spans="1:9" ht="6" customHeight="1" x14ac:dyDescent="0.3">
      <c r="B6" s="53"/>
      <c r="C6" s="53"/>
      <c r="D6" s="53"/>
      <c r="E6" s="53"/>
      <c r="F6" s="53"/>
      <c r="G6" s="53"/>
      <c r="H6" s="92"/>
    </row>
    <row r="7" spans="1:9" x14ac:dyDescent="0.3">
      <c r="A7" s="42"/>
      <c r="B7" s="131" t="s">
        <v>118</v>
      </c>
      <c r="C7" s="80" t="s">
        <v>1</v>
      </c>
      <c r="D7" s="121"/>
      <c r="E7" s="122"/>
      <c r="F7" s="80" t="s">
        <v>2</v>
      </c>
      <c r="G7" s="121"/>
      <c r="H7" s="122"/>
      <c r="I7" s="43"/>
    </row>
    <row r="8" spans="1:9" x14ac:dyDescent="0.3">
      <c r="A8" s="42"/>
      <c r="B8" s="131"/>
      <c r="C8" s="80" t="s">
        <v>117</v>
      </c>
      <c r="D8" s="121"/>
      <c r="E8" s="123"/>
      <c r="F8" s="123"/>
      <c r="G8" s="123"/>
      <c r="H8" s="122"/>
      <c r="I8" s="43"/>
    </row>
    <row r="9" spans="1:9" x14ac:dyDescent="0.3">
      <c r="A9" s="42"/>
      <c r="B9" s="131"/>
      <c r="C9" s="80" t="s">
        <v>3</v>
      </c>
      <c r="D9" s="121"/>
      <c r="E9" s="122"/>
      <c r="F9" s="80" t="s">
        <v>4</v>
      </c>
      <c r="G9" s="121"/>
      <c r="H9" s="122"/>
      <c r="I9" s="43"/>
    </row>
    <row r="10" spans="1:9" x14ac:dyDescent="0.3">
      <c r="B10" s="76"/>
      <c r="C10" s="76"/>
      <c r="D10" s="76"/>
      <c r="E10" s="76"/>
      <c r="F10" s="76"/>
      <c r="G10" s="76"/>
      <c r="H10" s="93"/>
    </row>
    <row r="11" spans="1:9" x14ac:dyDescent="0.3">
      <c r="A11" s="42"/>
      <c r="B11" s="130" t="s">
        <v>123</v>
      </c>
      <c r="C11" s="130"/>
      <c r="D11" s="130"/>
      <c r="E11" s="130"/>
      <c r="F11" s="130"/>
      <c r="G11" s="130"/>
      <c r="H11" s="130"/>
      <c r="I11" s="43"/>
    </row>
    <row r="12" spans="1:9" x14ac:dyDescent="0.3">
      <c r="A12" s="42"/>
      <c r="B12" s="80" t="s">
        <v>119</v>
      </c>
      <c r="C12" s="80" t="s">
        <v>120</v>
      </c>
      <c r="D12" s="132" t="s">
        <v>121</v>
      </c>
      <c r="E12" s="132"/>
      <c r="F12" s="132" t="s">
        <v>122</v>
      </c>
      <c r="G12" s="132"/>
      <c r="H12" s="94" t="s">
        <v>134</v>
      </c>
      <c r="I12" s="43"/>
    </row>
    <row r="13" spans="1:9" ht="61.5" customHeight="1" x14ac:dyDescent="0.3">
      <c r="A13" s="42"/>
      <c r="B13" s="81" t="s">
        <v>125</v>
      </c>
      <c r="C13" s="82" t="s">
        <v>128</v>
      </c>
      <c r="D13" s="124" t="s">
        <v>126</v>
      </c>
      <c r="E13" s="125"/>
      <c r="F13" s="124" t="s">
        <v>127</v>
      </c>
      <c r="G13" s="125"/>
      <c r="H13" s="95" t="s">
        <v>135</v>
      </c>
      <c r="I13" s="43"/>
    </row>
    <row r="14" spans="1:9" ht="31.5" customHeight="1" x14ac:dyDescent="0.3">
      <c r="A14" s="42"/>
      <c r="B14" s="83"/>
      <c r="C14" s="83"/>
      <c r="D14" s="116"/>
      <c r="E14" s="116"/>
      <c r="F14" s="116"/>
      <c r="G14" s="116"/>
      <c r="H14" s="96"/>
      <c r="I14" s="43"/>
    </row>
    <row r="15" spans="1:9" ht="31.5" customHeight="1" x14ac:dyDescent="0.3">
      <c r="A15" s="42"/>
      <c r="B15" s="83"/>
      <c r="C15" s="83"/>
      <c r="D15" s="116"/>
      <c r="E15" s="116"/>
      <c r="F15" s="116"/>
      <c r="G15" s="116"/>
      <c r="H15" s="96"/>
      <c r="I15" s="43"/>
    </row>
    <row r="16" spans="1:9" ht="31.5" customHeight="1" x14ac:dyDescent="0.3">
      <c r="A16" s="42"/>
      <c r="B16" s="83"/>
      <c r="C16" s="83"/>
      <c r="D16" s="116"/>
      <c r="E16" s="116"/>
      <c r="F16" s="116"/>
      <c r="G16" s="116"/>
      <c r="H16" s="96"/>
      <c r="I16" s="43"/>
    </row>
    <row r="17" spans="1:9" ht="31.5" customHeight="1" x14ac:dyDescent="0.3">
      <c r="A17" s="42"/>
      <c r="B17" s="83"/>
      <c r="C17" s="83"/>
      <c r="D17" s="116"/>
      <c r="E17" s="116"/>
      <c r="F17" s="116"/>
      <c r="G17" s="116"/>
      <c r="H17" s="96"/>
      <c r="I17" s="43"/>
    </row>
    <row r="18" spans="1:9" ht="31.5" customHeight="1" x14ac:dyDescent="0.3">
      <c r="A18" s="42"/>
      <c r="B18" s="83"/>
      <c r="C18" s="83"/>
      <c r="D18" s="116"/>
      <c r="E18" s="116"/>
      <c r="F18" s="116"/>
      <c r="G18" s="116"/>
      <c r="H18" s="96"/>
      <c r="I18" s="43"/>
    </row>
    <row r="19" spans="1:9" ht="31.5" customHeight="1" x14ac:dyDescent="0.3">
      <c r="A19" s="42"/>
      <c r="B19" s="83"/>
      <c r="C19" s="83"/>
      <c r="D19" s="116"/>
      <c r="E19" s="116"/>
      <c r="F19" s="116"/>
      <c r="G19" s="116"/>
      <c r="H19" s="96"/>
      <c r="I19" s="43"/>
    </row>
    <row r="20" spans="1:9" ht="31.5" customHeight="1" x14ac:dyDescent="0.3">
      <c r="A20" s="42"/>
      <c r="B20" s="83"/>
      <c r="C20" s="83"/>
      <c r="D20" s="116"/>
      <c r="E20" s="116"/>
      <c r="F20" s="116"/>
      <c r="G20" s="116"/>
      <c r="H20" s="96"/>
      <c r="I20" s="43"/>
    </row>
    <row r="21" spans="1:9" ht="31.5" customHeight="1" x14ac:dyDescent="0.3">
      <c r="A21" s="42"/>
      <c r="B21" s="83"/>
      <c r="C21" s="83"/>
      <c r="D21" s="116"/>
      <c r="E21" s="116"/>
      <c r="F21" s="116"/>
      <c r="G21" s="116"/>
      <c r="H21" s="96"/>
      <c r="I21" s="43"/>
    </row>
    <row r="22" spans="1:9" ht="31.5" customHeight="1" x14ac:dyDescent="0.3">
      <c r="B22" s="83"/>
      <c r="C22" s="83"/>
      <c r="D22" s="116"/>
      <c r="E22" s="116"/>
      <c r="F22" s="116"/>
      <c r="G22" s="116"/>
      <c r="H22" s="96"/>
    </row>
    <row r="23" spans="1:9" ht="31.5" customHeight="1" x14ac:dyDescent="0.3">
      <c r="B23" s="83"/>
      <c r="C23" s="83"/>
      <c r="D23" s="116"/>
      <c r="E23" s="116"/>
      <c r="F23" s="116"/>
      <c r="G23" s="116"/>
      <c r="H23" s="96"/>
    </row>
    <row r="24" spans="1:9" ht="31.5" customHeight="1" x14ac:dyDescent="0.3">
      <c r="B24" s="83"/>
      <c r="C24" s="83"/>
      <c r="D24" s="116"/>
      <c r="E24" s="116"/>
      <c r="F24" s="116"/>
      <c r="G24" s="116"/>
      <c r="H24" s="96"/>
    </row>
    <row r="25" spans="1:9" ht="31.5" customHeight="1" x14ac:dyDescent="0.3">
      <c r="B25" s="83"/>
      <c r="C25" s="83"/>
      <c r="D25" s="116"/>
      <c r="E25" s="116"/>
      <c r="F25" s="116"/>
      <c r="G25" s="116"/>
      <c r="H25" s="96"/>
    </row>
    <row r="26" spans="1:9" ht="31.5" customHeight="1" x14ac:dyDescent="0.3">
      <c r="B26" s="83"/>
      <c r="C26" s="83"/>
      <c r="D26" s="116"/>
      <c r="E26" s="116"/>
      <c r="F26" s="116"/>
      <c r="G26" s="116"/>
      <c r="H26" s="96"/>
    </row>
    <row r="27" spans="1:9" ht="31.5" customHeight="1" x14ac:dyDescent="0.3">
      <c r="B27" s="83"/>
      <c r="C27" s="83"/>
      <c r="D27" s="116"/>
      <c r="E27" s="116"/>
      <c r="F27" s="116"/>
      <c r="G27" s="116"/>
      <c r="H27" s="96"/>
    </row>
    <row r="28" spans="1:9" ht="31.5" customHeight="1" x14ac:dyDescent="0.3">
      <c r="B28" s="126" t="s">
        <v>136</v>
      </c>
      <c r="C28" s="127"/>
      <c r="D28" s="127"/>
      <c r="E28" s="127"/>
      <c r="F28" s="127"/>
      <c r="G28" s="128"/>
      <c r="H28" s="97">
        <f>SUM(H13:H27)</f>
        <v>0</v>
      </c>
    </row>
    <row r="29" spans="1:9" x14ac:dyDescent="0.3">
      <c r="D29" s="120"/>
      <c r="E29" s="120"/>
      <c r="F29" s="120"/>
      <c r="G29" s="120"/>
    </row>
  </sheetData>
  <mergeCells count="44">
    <mergeCell ref="F13:G13"/>
    <mergeCell ref="D13:E13"/>
    <mergeCell ref="B28:G28"/>
    <mergeCell ref="B3:H3"/>
    <mergeCell ref="B11:H11"/>
    <mergeCell ref="B7:B9"/>
    <mergeCell ref="D12:E12"/>
    <mergeCell ref="F12:G12"/>
    <mergeCell ref="D18:E18"/>
    <mergeCell ref="F18:G18"/>
    <mergeCell ref="D19:E19"/>
    <mergeCell ref="F19:G19"/>
    <mergeCell ref="D15:E15"/>
    <mergeCell ref="F15:G15"/>
    <mergeCell ref="D16:E16"/>
    <mergeCell ref="F16:G16"/>
    <mergeCell ref="D17:E17"/>
    <mergeCell ref="F17:G17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B2:H2"/>
    <mergeCell ref="D29:E29"/>
    <mergeCell ref="F29:G29"/>
    <mergeCell ref="D14:E14"/>
    <mergeCell ref="F14:G14"/>
    <mergeCell ref="D7:E7"/>
    <mergeCell ref="G7:H7"/>
    <mergeCell ref="D8:H8"/>
    <mergeCell ref="D9:E9"/>
    <mergeCell ref="G9:H9"/>
    <mergeCell ref="D26:E26"/>
    <mergeCell ref="F26:G26"/>
    <mergeCell ref="D27:E27"/>
    <mergeCell ref="F27:G27"/>
  </mergeCells>
  <phoneticPr fontId="3" type="noConversion"/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70" zoomScaleNormal="70" workbookViewId="0">
      <selection activeCell="R33" sqref="R33"/>
    </sheetView>
  </sheetViews>
  <sheetFormatPr defaultRowHeight="16.5" x14ac:dyDescent="0.3"/>
  <cols>
    <col min="1" max="1" width="2.625" style="1" customWidth="1"/>
    <col min="2" max="2" width="3.125" style="1" customWidth="1"/>
    <col min="3" max="3" width="7.875" style="1" bestFit="1" customWidth="1"/>
    <col min="4" max="4" width="9.5" style="1" customWidth="1"/>
    <col min="5" max="5" width="14.25" style="1" customWidth="1"/>
    <col min="6" max="6" width="24.5" style="1" customWidth="1"/>
    <col min="7" max="7" width="13" style="16" customWidth="1"/>
    <col min="8" max="8" width="16.75" style="1" customWidth="1"/>
    <col min="9" max="9" width="18.625" style="1" bestFit="1" customWidth="1"/>
    <col min="10" max="10" width="10.5" style="1" customWidth="1"/>
    <col min="11" max="11" width="3.125" style="1" customWidth="1"/>
    <col min="12" max="12" width="3.625" style="1" customWidth="1"/>
    <col min="13" max="16384" width="9" style="1"/>
  </cols>
  <sheetData>
    <row r="1" spans="1:13" ht="17.25" thickBot="1" x14ac:dyDescent="0.35">
      <c r="B1" s="6"/>
      <c r="C1" s="2"/>
      <c r="D1" s="2"/>
      <c r="E1" s="2"/>
      <c r="F1" s="2"/>
      <c r="G1" s="10"/>
      <c r="H1" s="2"/>
      <c r="I1" s="2"/>
      <c r="J1" s="2"/>
      <c r="K1" s="2"/>
    </row>
    <row r="2" spans="1:13" ht="21.75" customHeight="1" x14ac:dyDescent="0.3">
      <c r="A2" s="3"/>
      <c r="B2" s="29"/>
      <c r="C2" s="30"/>
      <c r="D2" s="30"/>
      <c r="E2" s="30"/>
      <c r="F2" s="30"/>
      <c r="G2" s="31"/>
      <c r="H2" s="30"/>
      <c r="I2" s="30"/>
      <c r="J2" s="30"/>
      <c r="K2" s="38"/>
      <c r="L2" s="4"/>
    </row>
    <row r="3" spans="1:13" ht="38.25" customHeight="1" x14ac:dyDescent="0.3">
      <c r="A3" s="3"/>
      <c r="B3" s="32"/>
      <c r="C3" s="139" t="s">
        <v>133</v>
      </c>
      <c r="D3" s="139"/>
      <c r="E3" s="139"/>
      <c r="F3" s="139"/>
      <c r="G3" s="139"/>
      <c r="H3" s="139"/>
      <c r="I3" s="139"/>
      <c r="J3" s="139"/>
      <c r="K3" s="39"/>
      <c r="L3" s="4"/>
      <c r="M3" s="62" t="s">
        <v>107</v>
      </c>
    </row>
    <row r="4" spans="1:13" ht="30.75" customHeight="1" x14ac:dyDescent="0.3">
      <c r="A4" s="3"/>
      <c r="B4" s="32"/>
      <c r="C4" s="2"/>
      <c r="D4" s="2"/>
      <c r="E4" s="2"/>
      <c r="F4" s="2"/>
      <c r="G4" s="10"/>
      <c r="H4" s="2"/>
      <c r="I4" s="2"/>
      <c r="J4" s="2"/>
      <c r="K4" s="39"/>
      <c r="L4" s="4"/>
      <c r="M4" s="63" t="s">
        <v>108</v>
      </c>
    </row>
    <row r="5" spans="1:13" ht="27.75" customHeight="1" x14ac:dyDescent="0.3">
      <c r="A5" s="3"/>
      <c r="B5" s="33"/>
      <c r="C5" s="140" t="s">
        <v>0</v>
      </c>
      <c r="D5" s="86" t="s">
        <v>1</v>
      </c>
      <c r="E5" s="163"/>
      <c r="F5" s="164"/>
      <c r="G5" s="164"/>
      <c r="H5" s="164"/>
      <c r="I5" s="164"/>
      <c r="J5" s="165"/>
      <c r="K5" s="39"/>
      <c r="L5" s="4"/>
      <c r="M5" s="63"/>
    </row>
    <row r="6" spans="1:13" ht="27.75" customHeight="1" x14ac:dyDescent="0.3">
      <c r="A6" s="3"/>
      <c r="B6" s="33"/>
      <c r="C6" s="140"/>
      <c r="D6" s="86" t="s">
        <v>2</v>
      </c>
      <c r="E6" s="163"/>
      <c r="F6" s="164"/>
      <c r="G6" s="164"/>
      <c r="H6" s="164"/>
      <c r="I6" s="164"/>
      <c r="J6" s="165"/>
      <c r="K6" s="39"/>
      <c r="L6" s="4"/>
    </row>
    <row r="7" spans="1:13" ht="27.75" customHeight="1" x14ac:dyDescent="0.3">
      <c r="A7" s="3"/>
      <c r="B7" s="33"/>
      <c r="C7" s="140"/>
      <c r="D7" s="86" t="s">
        <v>3</v>
      </c>
      <c r="E7" s="163"/>
      <c r="F7" s="164"/>
      <c r="G7" s="164"/>
      <c r="H7" s="164"/>
      <c r="I7" s="164"/>
      <c r="J7" s="165"/>
      <c r="K7" s="39"/>
      <c r="L7" s="4"/>
    </row>
    <row r="8" spans="1:13" ht="27.75" customHeight="1" x14ac:dyDescent="0.3">
      <c r="A8" s="3"/>
      <c r="B8" s="33"/>
      <c r="C8" s="140"/>
      <c r="D8" s="86" t="s">
        <v>4</v>
      </c>
      <c r="E8" s="163"/>
      <c r="F8" s="164"/>
      <c r="G8" s="164"/>
      <c r="H8" s="164"/>
      <c r="I8" s="164"/>
      <c r="J8" s="165"/>
      <c r="K8" s="39"/>
      <c r="L8" s="4"/>
    </row>
    <row r="9" spans="1:13" ht="17.25" x14ac:dyDescent="0.3">
      <c r="A9" s="3"/>
      <c r="B9" s="33"/>
      <c r="C9" s="8"/>
      <c r="D9" s="8"/>
      <c r="E9" s="8"/>
      <c r="F9" s="8"/>
      <c r="G9" s="11"/>
      <c r="H9" s="8"/>
      <c r="I9" s="8"/>
      <c r="J9" s="8"/>
      <c r="K9" s="39"/>
      <c r="L9" s="4"/>
    </row>
    <row r="10" spans="1:13" ht="27.75" customHeight="1" x14ac:dyDescent="0.3">
      <c r="A10" s="3"/>
      <c r="B10" s="33"/>
      <c r="C10" s="158" t="s">
        <v>16</v>
      </c>
      <c r="D10" s="21" t="s">
        <v>5</v>
      </c>
      <c r="E10" s="21" t="s">
        <v>6</v>
      </c>
      <c r="F10" s="21" t="s">
        <v>7</v>
      </c>
      <c r="G10" s="22" t="s">
        <v>8</v>
      </c>
      <c r="H10" s="21" t="s">
        <v>10</v>
      </c>
      <c r="I10" s="21" t="s">
        <v>24</v>
      </c>
      <c r="J10" s="21" t="s">
        <v>28</v>
      </c>
      <c r="K10" s="39"/>
      <c r="L10" s="4"/>
    </row>
    <row r="11" spans="1:13" ht="27.75" customHeight="1" x14ac:dyDescent="0.3">
      <c r="A11" s="3"/>
      <c r="B11" s="33"/>
      <c r="C11" s="159"/>
      <c r="D11" s="151" t="s">
        <v>25</v>
      </c>
      <c r="E11" s="154" t="s">
        <v>11</v>
      </c>
      <c r="F11" s="23" t="s">
        <v>31</v>
      </c>
      <c r="G11" s="18">
        <v>300000</v>
      </c>
      <c r="H11" s="17" t="s">
        <v>34</v>
      </c>
      <c r="I11" s="17" t="s">
        <v>41</v>
      </c>
      <c r="J11" s="17" t="s">
        <v>39</v>
      </c>
      <c r="K11" s="39"/>
      <c r="L11" s="4"/>
    </row>
    <row r="12" spans="1:13" ht="27.75" customHeight="1" x14ac:dyDescent="0.3">
      <c r="A12" s="3"/>
      <c r="B12" s="33"/>
      <c r="C12" s="159"/>
      <c r="D12" s="152"/>
      <c r="E12" s="155"/>
      <c r="F12" s="23" t="s">
        <v>32</v>
      </c>
      <c r="G12" s="18">
        <v>2500</v>
      </c>
      <c r="H12" s="17" t="s">
        <v>35</v>
      </c>
      <c r="I12" s="17" t="s">
        <v>37</v>
      </c>
      <c r="J12" s="17" t="s">
        <v>40</v>
      </c>
      <c r="K12" s="39"/>
      <c r="L12" s="4"/>
    </row>
    <row r="13" spans="1:13" ht="27.75" customHeight="1" x14ac:dyDescent="0.3">
      <c r="A13" s="3"/>
      <c r="B13" s="33"/>
      <c r="C13" s="159"/>
      <c r="D13" s="152"/>
      <c r="E13" s="155"/>
      <c r="F13" s="23"/>
      <c r="G13" s="18"/>
      <c r="H13" s="17"/>
      <c r="I13" s="17"/>
      <c r="J13" s="17"/>
      <c r="K13" s="39"/>
      <c r="L13" s="4"/>
    </row>
    <row r="14" spans="1:13" ht="27.75" customHeight="1" x14ac:dyDescent="0.3">
      <c r="A14" s="3"/>
      <c r="B14" s="33"/>
      <c r="C14" s="159"/>
      <c r="D14" s="152"/>
      <c r="E14" s="156"/>
      <c r="F14" s="23"/>
      <c r="G14" s="18"/>
      <c r="H14" s="17"/>
      <c r="I14" s="17"/>
      <c r="J14" s="17"/>
      <c r="K14" s="39"/>
      <c r="L14" s="4"/>
    </row>
    <row r="15" spans="1:13" ht="27.75" customHeight="1" x14ac:dyDescent="0.3">
      <c r="A15" s="3"/>
      <c r="B15" s="33"/>
      <c r="C15" s="159"/>
      <c r="D15" s="152"/>
      <c r="E15" s="154" t="s">
        <v>12</v>
      </c>
      <c r="F15" s="23" t="s">
        <v>33</v>
      </c>
      <c r="G15" s="18">
        <v>80000</v>
      </c>
      <c r="H15" s="17" t="s">
        <v>36</v>
      </c>
      <c r="I15" s="17" t="s">
        <v>38</v>
      </c>
      <c r="J15" s="17" t="s">
        <v>42</v>
      </c>
      <c r="K15" s="39"/>
      <c r="L15" s="4"/>
    </row>
    <row r="16" spans="1:13" ht="27.75" customHeight="1" x14ac:dyDescent="0.3">
      <c r="A16" s="3"/>
      <c r="B16" s="33"/>
      <c r="C16" s="159"/>
      <c r="D16" s="152"/>
      <c r="E16" s="155"/>
      <c r="F16" s="23"/>
      <c r="G16" s="18"/>
      <c r="H16" s="17"/>
      <c r="I16" s="17"/>
      <c r="J16" s="17"/>
      <c r="K16" s="39"/>
      <c r="L16" s="4"/>
    </row>
    <row r="17" spans="1:12" ht="27.75" customHeight="1" x14ac:dyDescent="0.3">
      <c r="A17" s="3"/>
      <c r="B17" s="33"/>
      <c r="C17" s="159"/>
      <c r="D17" s="152"/>
      <c r="E17" s="155"/>
      <c r="F17" s="24"/>
      <c r="G17" s="12"/>
      <c r="H17" s="7"/>
      <c r="I17" s="7"/>
      <c r="J17" s="7"/>
      <c r="K17" s="39"/>
      <c r="L17" s="4"/>
    </row>
    <row r="18" spans="1:12" ht="27.75" customHeight="1" x14ac:dyDescent="0.3">
      <c r="A18" s="3"/>
      <c r="B18" s="33"/>
      <c r="C18" s="159"/>
      <c r="D18" s="152"/>
      <c r="E18" s="156"/>
      <c r="F18" s="24"/>
      <c r="G18" s="12"/>
      <c r="H18" s="7"/>
      <c r="I18" s="7"/>
      <c r="J18" s="7"/>
      <c r="K18" s="39"/>
      <c r="L18" s="4"/>
    </row>
    <row r="19" spans="1:12" ht="27.75" customHeight="1" x14ac:dyDescent="0.3">
      <c r="A19" s="3"/>
      <c r="B19" s="33"/>
      <c r="C19" s="159"/>
      <c r="D19" s="152"/>
      <c r="E19" s="154" t="s">
        <v>13</v>
      </c>
      <c r="F19" s="24"/>
      <c r="G19" s="12"/>
      <c r="H19" s="7"/>
      <c r="I19" s="7"/>
      <c r="J19" s="7"/>
      <c r="K19" s="39"/>
      <c r="L19" s="4"/>
    </row>
    <row r="20" spans="1:12" ht="27.75" customHeight="1" x14ac:dyDescent="0.3">
      <c r="A20" s="3"/>
      <c r="B20" s="33"/>
      <c r="C20" s="159"/>
      <c r="D20" s="152"/>
      <c r="E20" s="155"/>
      <c r="F20" s="24"/>
      <c r="G20" s="12"/>
      <c r="H20" s="7"/>
      <c r="I20" s="7"/>
      <c r="J20" s="7"/>
      <c r="K20" s="39"/>
      <c r="L20" s="4"/>
    </row>
    <row r="21" spans="1:12" ht="27.75" customHeight="1" x14ac:dyDescent="0.3">
      <c r="A21" s="3"/>
      <c r="B21" s="33"/>
      <c r="C21" s="159"/>
      <c r="D21" s="153"/>
      <c r="E21" s="156"/>
      <c r="F21" s="24"/>
      <c r="G21" s="12"/>
      <c r="H21" s="7"/>
      <c r="I21" s="7"/>
      <c r="J21" s="7"/>
      <c r="K21" s="39"/>
      <c r="L21" s="4"/>
    </row>
    <row r="22" spans="1:12" ht="27.75" customHeight="1" x14ac:dyDescent="0.3">
      <c r="A22" s="3"/>
      <c r="B22" s="33"/>
      <c r="C22" s="159"/>
      <c r="D22" s="136" t="s">
        <v>27</v>
      </c>
      <c r="E22" s="137"/>
      <c r="F22" s="138"/>
      <c r="G22" s="27">
        <f>SUM(G11:G21)</f>
        <v>382500</v>
      </c>
      <c r="H22" s="19"/>
      <c r="I22" s="19"/>
      <c r="J22" s="19"/>
      <c r="K22" s="39"/>
      <c r="L22" s="4"/>
    </row>
    <row r="23" spans="1:12" ht="27.75" customHeight="1" x14ac:dyDescent="0.3">
      <c r="A23" s="3"/>
      <c r="B23" s="33"/>
      <c r="C23" s="159"/>
      <c r="D23" s="151" t="s">
        <v>26</v>
      </c>
      <c r="E23" s="154" t="s">
        <v>14</v>
      </c>
      <c r="F23" s="7"/>
      <c r="G23" s="12"/>
      <c r="H23" s="7"/>
      <c r="I23" s="7"/>
      <c r="J23" s="7"/>
      <c r="K23" s="39"/>
      <c r="L23" s="4"/>
    </row>
    <row r="24" spans="1:12" ht="27.75" customHeight="1" x14ac:dyDescent="0.3">
      <c r="A24" s="3"/>
      <c r="B24" s="33"/>
      <c r="C24" s="159"/>
      <c r="D24" s="152"/>
      <c r="E24" s="155"/>
      <c r="F24" s="7"/>
      <c r="G24" s="12"/>
      <c r="H24" s="7"/>
      <c r="I24" s="7"/>
      <c r="J24" s="7"/>
      <c r="K24" s="39"/>
      <c r="L24" s="4"/>
    </row>
    <row r="25" spans="1:12" ht="27.75" customHeight="1" x14ac:dyDescent="0.3">
      <c r="A25" s="3"/>
      <c r="B25" s="33"/>
      <c r="C25" s="159"/>
      <c r="D25" s="152"/>
      <c r="E25" s="155"/>
      <c r="F25" s="7"/>
      <c r="G25" s="12"/>
      <c r="H25" s="7"/>
      <c r="I25" s="7"/>
      <c r="J25" s="7"/>
      <c r="K25" s="39"/>
      <c r="L25" s="4"/>
    </row>
    <row r="26" spans="1:12" ht="27.75" customHeight="1" x14ac:dyDescent="0.3">
      <c r="A26" s="3"/>
      <c r="B26" s="33"/>
      <c r="C26" s="159"/>
      <c r="D26" s="152"/>
      <c r="E26" s="156"/>
      <c r="F26" s="7"/>
      <c r="G26" s="12"/>
      <c r="H26" s="7"/>
      <c r="I26" s="7"/>
      <c r="J26" s="7"/>
      <c r="K26" s="39"/>
      <c r="L26" s="4"/>
    </row>
    <row r="27" spans="1:12" ht="27.75" customHeight="1" x14ac:dyDescent="0.3">
      <c r="A27" s="3"/>
      <c r="B27" s="33"/>
      <c r="C27" s="159"/>
      <c r="D27" s="152"/>
      <c r="E27" s="154" t="s">
        <v>15</v>
      </c>
      <c r="F27" s="7"/>
      <c r="G27" s="12"/>
      <c r="H27" s="7"/>
      <c r="I27" s="7"/>
      <c r="J27" s="7"/>
      <c r="K27" s="39"/>
      <c r="L27" s="4"/>
    </row>
    <row r="28" spans="1:12" ht="27.75" customHeight="1" x14ac:dyDescent="0.3">
      <c r="A28" s="3"/>
      <c r="B28" s="33"/>
      <c r="C28" s="159"/>
      <c r="D28" s="152"/>
      <c r="E28" s="155"/>
      <c r="F28" s="7"/>
      <c r="G28" s="12"/>
      <c r="H28" s="7"/>
      <c r="I28" s="7"/>
      <c r="J28" s="7"/>
      <c r="K28" s="39"/>
      <c r="L28" s="4"/>
    </row>
    <row r="29" spans="1:12" ht="27.75" customHeight="1" x14ac:dyDescent="0.3">
      <c r="A29" s="3"/>
      <c r="B29" s="33"/>
      <c r="C29" s="159"/>
      <c r="D29" s="152"/>
      <c r="E29" s="155"/>
      <c r="F29" s="7"/>
      <c r="G29" s="12"/>
      <c r="H29" s="7"/>
      <c r="I29" s="7"/>
      <c r="J29" s="7"/>
      <c r="K29" s="39"/>
      <c r="L29" s="4"/>
    </row>
    <row r="30" spans="1:12" ht="27.75" customHeight="1" x14ac:dyDescent="0.3">
      <c r="A30" s="3"/>
      <c r="B30" s="33"/>
      <c r="C30" s="159"/>
      <c r="D30" s="153"/>
      <c r="E30" s="156"/>
      <c r="F30" s="7"/>
      <c r="G30" s="12"/>
      <c r="H30" s="7"/>
      <c r="I30" s="7"/>
      <c r="J30" s="7"/>
      <c r="K30" s="39"/>
      <c r="L30" s="4"/>
    </row>
    <row r="31" spans="1:12" ht="27.75" customHeight="1" x14ac:dyDescent="0.3">
      <c r="A31" s="3"/>
      <c r="B31" s="33"/>
      <c r="C31" s="159"/>
      <c r="D31" s="136" t="s">
        <v>27</v>
      </c>
      <c r="E31" s="137"/>
      <c r="F31" s="138"/>
      <c r="G31" s="27">
        <f>SUM(G23:G30)</f>
        <v>0</v>
      </c>
      <c r="H31" s="19"/>
      <c r="I31" s="19"/>
      <c r="J31" s="19"/>
      <c r="K31" s="39"/>
      <c r="L31" s="4"/>
    </row>
    <row r="32" spans="1:12" ht="27.75" customHeight="1" x14ac:dyDescent="0.3">
      <c r="A32" s="3"/>
      <c r="B32" s="33"/>
      <c r="C32" s="141" t="s">
        <v>29</v>
      </c>
      <c r="D32" s="142"/>
      <c r="E32" s="142"/>
      <c r="F32" s="143"/>
      <c r="G32" s="28">
        <f>G22+G31</f>
        <v>382500</v>
      </c>
      <c r="H32" s="144"/>
      <c r="I32" s="145"/>
      <c r="J32" s="146"/>
      <c r="K32" s="39"/>
      <c r="L32" s="4"/>
    </row>
    <row r="33" spans="1:12" ht="17.25" x14ac:dyDescent="0.3">
      <c r="A33" s="3"/>
      <c r="B33" s="33"/>
      <c r="C33" s="8"/>
      <c r="D33" s="8"/>
      <c r="E33" s="8"/>
      <c r="F33" s="8"/>
      <c r="G33" s="11"/>
      <c r="H33" s="8"/>
      <c r="I33" s="8"/>
      <c r="J33" s="8"/>
      <c r="K33" s="39"/>
      <c r="L33" s="4"/>
    </row>
    <row r="34" spans="1:12" ht="27.75" customHeight="1" x14ac:dyDescent="0.3">
      <c r="A34" s="3"/>
      <c r="B34" s="33"/>
      <c r="C34" s="20" t="s">
        <v>20</v>
      </c>
      <c r="D34" s="86" t="s">
        <v>17</v>
      </c>
      <c r="E34" s="17" t="s">
        <v>172</v>
      </c>
      <c r="F34" s="86" t="s">
        <v>18</v>
      </c>
      <c r="G34" s="157" t="s">
        <v>43</v>
      </c>
      <c r="H34" s="157"/>
      <c r="I34" s="86" t="s">
        <v>19</v>
      </c>
      <c r="J34" s="17" t="s">
        <v>44</v>
      </c>
      <c r="K34" s="39"/>
      <c r="L34" s="4"/>
    </row>
    <row r="35" spans="1:12" ht="15.75" customHeight="1" x14ac:dyDescent="0.3">
      <c r="A35" s="3"/>
      <c r="B35" s="33"/>
      <c r="C35" s="133"/>
      <c r="D35" s="134"/>
      <c r="E35" s="134"/>
      <c r="F35" s="134"/>
      <c r="G35" s="134"/>
      <c r="H35" s="134"/>
      <c r="I35" s="134"/>
      <c r="J35" s="135"/>
      <c r="K35" s="39"/>
      <c r="L35" s="4"/>
    </row>
    <row r="36" spans="1:12" ht="55.5" customHeight="1" x14ac:dyDescent="0.3">
      <c r="A36" s="3"/>
      <c r="B36" s="33"/>
      <c r="C36" s="160" t="s">
        <v>30</v>
      </c>
      <c r="D36" s="161"/>
      <c r="E36" s="161"/>
      <c r="F36" s="161"/>
      <c r="G36" s="161"/>
      <c r="H36" s="161"/>
      <c r="I36" s="161"/>
      <c r="J36" s="162"/>
      <c r="K36" s="39"/>
      <c r="L36" s="4"/>
    </row>
    <row r="37" spans="1:12" x14ac:dyDescent="0.3">
      <c r="A37" s="3"/>
      <c r="B37" s="33"/>
      <c r="C37" s="5"/>
      <c r="D37" s="5"/>
      <c r="E37" s="5"/>
      <c r="F37" s="5"/>
      <c r="G37" s="13"/>
      <c r="H37" s="5"/>
      <c r="I37" s="5"/>
      <c r="J37" s="5"/>
      <c r="K37" s="40"/>
      <c r="L37" s="4"/>
    </row>
    <row r="38" spans="1:12" ht="16.5" customHeight="1" x14ac:dyDescent="0.3">
      <c r="A38" s="3"/>
      <c r="B38" s="33"/>
      <c r="G38" s="14" t="s">
        <v>21</v>
      </c>
      <c r="H38" s="149" t="s">
        <v>23</v>
      </c>
      <c r="I38" s="150"/>
      <c r="J38" s="5"/>
      <c r="K38" s="40"/>
      <c r="L38" s="4"/>
    </row>
    <row r="39" spans="1:12" ht="17.25" x14ac:dyDescent="0.3">
      <c r="A39" s="3"/>
      <c r="B39" s="33"/>
      <c r="G39" s="15" t="s">
        <v>22</v>
      </c>
      <c r="H39" s="147" t="s">
        <v>44</v>
      </c>
      <c r="I39" s="148"/>
      <c r="J39" s="9"/>
      <c r="K39" s="40"/>
      <c r="L39" s="4"/>
    </row>
    <row r="40" spans="1:12" ht="17.25" thickBot="1" x14ac:dyDescent="0.35">
      <c r="A40" s="3"/>
      <c r="B40" s="34"/>
      <c r="C40" s="35"/>
      <c r="D40" s="35"/>
      <c r="E40" s="35"/>
      <c r="F40" s="35"/>
      <c r="G40" s="36"/>
      <c r="H40" s="35"/>
      <c r="I40" s="35"/>
      <c r="J40" s="35"/>
      <c r="K40" s="37"/>
      <c r="L40" s="4"/>
    </row>
    <row r="41" spans="1:12" x14ac:dyDescent="0.3">
      <c r="B41" s="5"/>
      <c r="C41" s="5"/>
      <c r="D41" s="5"/>
      <c r="E41" s="5"/>
      <c r="F41" s="5"/>
      <c r="G41" s="13"/>
      <c r="H41" s="5"/>
      <c r="I41" s="5"/>
      <c r="J41" s="5"/>
      <c r="K41" s="5"/>
    </row>
    <row r="42" spans="1:12" ht="17.25" x14ac:dyDescent="0.3">
      <c r="C42" s="25" t="s">
        <v>109</v>
      </c>
    </row>
    <row r="43" spans="1:12" x14ac:dyDescent="0.3">
      <c r="C43" s="26"/>
    </row>
  </sheetData>
  <mergeCells count="23">
    <mergeCell ref="H39:I39"/>
    <mergeCell ref="H38:I38"/>
    <mergeCell ref="D11:D21"/>
    <mergeCell ref="D23:D30"/>
    <mergeCell ref="E23:E26"/>
    <mergeCell ref="E27:E30"/>
    <mergeCell ref="E19:E21"/>
    <mergeCell ref="E15:E18"/>
    <mergeCell ref="E11:E14"/>
    <mergeCell ref="G34:H34"/>
    <mergeCell ref="C36:J36"/>
    <mergeCell ref="D31:F31"/>
    <mergeCell ref="C35:J35"/>
    <mergeCell ref="D22:F22"/>
    <mergeCell ref="C3:J3"/>
    <mergeCell ref="C5:C8"/>
    <mergeCell ref="C32:F32"/>
    <mergeCell ref="H32:J32"/>
    <mergeCell ref="C10:C31"/>
    <mergeCell ref="E5:J5"/>
    <mergeCell ref="E6:J6"/>
    <mergeCell ref="E7:J7"/>
    <mergeCell ref="E8:J8"/>
  </mergeCells>
  <phoneticPr fontId="3" type="noConversion"/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7"/>
  <sheetViews>
    <sheetView topLeftCell="A7" zoomScale="85" zoomScaleNormal="85" workbookViewId="0">
      <selection activeCell="C7" sqref="C7"/>
    </sheetView>
  </sheetViews>
  <sheetFormatPr defaultRowHeight="16.5" x14ac:dyDescent="0.3"/>
  <cols>
    <col min="1" max="1" width="3.5" style="41" customWidth="1"/>
    <col min="2" max="2" width="16.75" style="46" customWidth="1"/>
    <col min="3" max="3" width="71.25" style="41" customWidth="1"/>
    <col min="4" max="16384" width="9" style="41"/>
  </cols>
  <sheetData>
    <row r="2" spans="1:3" ht="26.25" x14ac:dyDescent="0.3">
      <c r="B2" s="166" t="s">
        <v>93</v>
      </c>
      <c r="C2" s="166"/>
    </row>
    <row r="3" spans="1:3" x14ac:dyDescent="0.3">
      <c r="A3" s="42"/>
      <c r="B3" s="41"/>
    </row>
    <row r="4" spans="1:3" x14ac:dyDescent="0.3">
      <c r="A4" s="42"/>
      <c r="B4" s="48" t="s">
        <v>28</v>
      </c>
      <c r="C4" s="48" t="s">
        <v>9</v>
      </c>
    </row>
    <row r="5" spans="1:3" ht="242.25" customHeight="1" x14ac:dyDescent="0.3">
      <c r="A5" s="42"/>
      <c r="B5" s="87" t="s">
        <v>46</v>
      </c>
      <c r="C5" s="72" t="s">
        <v>110</v>
      </c>
    </row>
    <row r="6" spans="1:3" ht="268.5" customHeight="1" x14ac:dyDescent="0.3">
      <c r="A6" s="42"/>
      <c r="B6" s="87" t="s">
        <v>47</v>
      </c>
      <c r="C6" s="45"/>
    </row>
    <row r="7" spans="1:3" ht="168" customHeight="1" x14ac:dyDescent="0.3">
      <c r="A7" s="42"/>
      <c r="B7" s="80" t="s">
        <v>45</v>
      </c>
      <c r="C7" s="44"/>
    </row>
  </sheetData>
  <mergeCells count="1">
    <mergeCell ref="B2:C2"/>
  </mergeCells>
  <phoneticPr fontId="3" type="noConversion"/>
  <pageMargins left="0.7" right="0.7" top="0.75" bottom="0.75" header="0.3" footer="0.3"/>
  <pageSetup paperSize="9" scale="8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85" zoomScaleNormal="85" workbookViewId="0">
      <selection activeCell="K9" sqref="K9"/>
    </sheetView>
  </sheetViews>
  <sheetFormatPr defaultRowHeight="16.5" x14ac:dyDescent="0.3"/>
  <cols>
    <col min="1" max="1" width="3.125" style="41" customWidth="1"/>
    <col min="2" max="2" width="11" style="46" customWidth="1"/>
    <col min="3" max="3" width="18.875" style="46" customWidth="1"/>
    <col min="4" max="4" width="37.375" style="46" customWidth="1"/>
    <col min="5" max="5" width="25" style="46" customWidth="1"/>
    <col min="6" max="6" width="9" style="46"/>
    <col min="7" max="16384" width="9" style="41"/>
  </cols>
  <sheetData>
    <row r="1" spans="1:8" x14ac:dyDescent="0.3">
      <c r="B1" s="53"/>
      <c r="C1" s="53"/>
      <c r="D1" s="53"/>
      <c r="E1" s="53"/>
    </row>
    <row r="2" spans="1:8" ht="26.25" x14ac:dyDescent="0.3">
      <c r="A2" s="42"/>
      <c r="B2" s="167" t="s">
        <v>74</v>
      </c>
      <c r="C2" s="168"/>
      <c r="D2" s="168"/>
      <c r="E2" s="169"/>
      <c r="F2" s="54"/>
      <c r="G2" s="62" t="s">
        <v>88</v>
      </c>
      <c r="H2" s="49"/>
    </row>
    <row r="3" spans="1:8" ht="17.25" thickBot="1" x14ac:dyDescent="0.35">
      <c r="B3" s="68"/>
      <c r="C3" s="69"/>
      <c r="D3" s="64"/>
      <c r="E3" s="60"/>
      <c r="G3" s="63" t="s">
        <v>96</v>
      </c>
    </row>
    <row r="4" spans="1:8" ht="25.5" customHeight="1" thickBot="1" x14ac:dyDescent="0.35">
      <c r="A4" s="42"/>
      <c r="B4" s="84" t="s">
        <v>91</v>
      </c>
      <c r="C4" s="85" t="s">
        <v>92</v>
      </c>
      <c r="D4" s="67" t="s">
        <v>129</v>
      </c>
      <c r="E4" s="60" t="s">
        <v>87</v>
      </c>
      <c r="F4" s="41"/>
      <c r="G4" s="62" t="s">
        <v>171</v>
      </c>
    </row>
    <row r="5" spans="1:8" ht="7.5" customHeight="1" x14ac:dyDescent="0.3">
      <c r="B5" s="51"/>
      <c r="C5" s="51"/>
      <c r="D5" s="41"/>
      <c r="E5" s="61"/>
      <c r="F5" s="43"/>
    </row>
    <row r="6" spans="1:8" x14ac:dyDescent="0.3">
      <c r="B6" s="192" t="s">
        <v>75</v>
      </c>
      <c r="C6" s="80" t="s">
        <v>59</v>
      </c>
      <c r="D6" s="188"/>
      <c r="E6" s="188"/>
      <c r="F6" s="55"/>
    </row>
    <row r="7" spans="1:8" x14ac:dyDescent="0.3">
      <c r="B7" s="190"/>
      <c r="C7" s="80" t="s">
        <v>50</v>
      </c>
      <c r="D7" s="188"/>
      <c r="E7" s="188"/>
      <c r="F7" s="55"/>
    </row>
    <row r="8" spans="1:8" x14ac:dyDescent="0.3">
      <c r="B8" s="190"/>
      <c r="C8" s="80" t="s">
        <v>56</v>
      </c>
      <c r="D8" s="188"/>
      <c r="E8" s="188"/>
      <c r="F8" s="55"/>
    </row>
    <row r="9" spans="1:8" x14ac:dyDescent="0.3">
      <c r="B9" s="190"/>
      <c r="C9" s="80" t="s">
        <v>57</v>
      </c>
      <c r="D9" s="188"/>
      <c r="E9" s="188"/>
      <c r="F9" s="55"/>
    </row>
    <row r="10" spans="1:8" x14ac:dyDescent="0.3">
      <c r="B10" s="191"/>
      <c r="C10" s="80" t="s">
        <v>48</v>
      </c>
      <c r="D10" s="188"/>
      <c r="E10" s="188"/>
      <c r="F10" s="55"/>
    </row>
    <row r="11" spans="1:8" ht="9" customHeight="1" x14ac:dyDescent="0.3"/>
    <row r="12" spans="1:8" x14ac:dyDescent="0.3">
      <c r="B12" s="189" t="s">
        <v>51</v>
      </c>
      <c r="C12" s="80" t="s">
        <v>115</v>
      </c>
      <c r="D12" s="132" t="s">
        <v>53</v>
      </c>
      <c r="E12" s="132"/>
      <c r="F12" s="55"/>
    </row>
    <row r="13" spans="1:8" ht="37.5" customHeight="1" x14ac:dyDescent="0.3">
      <c r="B13" s="190"/>
      <c r="C13" s="73" t="s">
        <v>114</v>
      </c>
      <c r="D13" s="188"/>
      <c r="E13" s="188"/>
      <c r="F13" s="55"/>
    </row>
    <row r="14" spans="1:8" ht="37.5" customHeight="1" x14ac:dyDescent="0.3">
      <c r="B14" s="190"/>
      <c r="C14" s="45"/>
      <c r="D14" s="188"/>
      <c r="E14" s="188"/>
      <c r="F14" s="55"/>
    </row>
    <row r="15" spans="1:8" ht="37.5" customHeight="1" x14ac:dyDescent="0.3">
      <c r="B15" s="191"/>
      <c r="C15" s="45"/>
      <c r="D15" s="188"/>
      <c r="E15" s="188"/>
      <c r="F15" s="55"/>
    </row>
    <row r="16" spans="1:8" ht="9" customHeight="1" x14ac:dyDescent="0.3">
      <c r="B16" s="41"/>
      <c r="C16" s="41"/>
      <c r="D16" s="41"/>
      <c r="E16" s="41"/>
      <c r="F16" s="41"/>
    </row>
    <row r="17" spans="2:6" x14ac:dyDescent="0.3">
      <c r="B17" s="182" t="s">
        <v>54</v>
      </c>
      <c r="C17" s="80" t="s">
        <v>52</v>
      </c>
      <c r="D17" s="80" t="s">
        <v>94</v>
      </c>
      <c r="E17" s="80" t="s">
        <v>76</v>
      </c>
      <c r="F17" s="55"/>
    </row>
    <row r="18" spans="2:6" ht="37.5" customHeight="1" x14ac:dyDescent="0.3">
      <c r="B18" s="182"/>
      <c r="C18" s="75" t="s">
        <v>116</v>
      </c>
      <c r="D18" s="45"/>
      <c r="E18" s="45"/>
      <c r="F18" s="55"/>
    </row>
    <row r="19" spans="2:6" ht="37.5" customHeight="1" x14ac:dyDescent="0.3">
      <c r="B19" s="182"/>
      <c r="C19" s="45"/>
      <c r="D19" s="45"/>
      <c r="E19" s="45"/>
      <c r="F19" s="55"/>
    </row>
    <row r="20" spans="2:6" ht="37.5" customHeight="1" x14ac:dyDescent="0.3">
      <c r="B20" s="182"/>
      <c r="C20" s="45"/>
      <c r="D20" s="45"/>
      <c r="E20" s="45"/>
      <c r="F20" s="55"/>
    </row>
    <row r="21" spans="2:6" ht="9" customHeight="1" x14ac:dyDescent="0.3">
      <c r="B21" s="51"/>
      <c r="C21" s="41"/>
      <c r="D21" s="41"/>
      <c r="E21" s="41"/>
      <c r="F21" s="41"/>
    </row>
    <row r="22" spans="2:6" x14ac:dyDescent="0.3">
      <c r="B22" s="183" t="s">
        <v>55</v>
      </c>
      <c r="C22" s="80" t="s">
        <v>17</v>
      </c>
      <c r="D22" s="80" t="s">
        <v>18</v>
      </c>
      <c r="E22" s="80" t="s">
        <v>19</v>
      </c>
      <c r="F22" s="55"/>
    </row>
    <row r="23" spans="2:6" x14ac:dyDescent="0.3">
      <c r="B23" s="184"/>
      <c r="C23" s="73" t="s">
        <v>113</v>
      </c>
      <c r="D23" s="74" t="s">
        <v>111</v>
      </c>
      <c r="E23" s="74" t="s">
        <v>112</v>
      </c>
      <c r="F23" s="55"/>
    </row>
    <row r="24" spans="2:6" ht="9" customHeight="1" x14ac:dyDescent="0.3">
      <c r="B24" s="41"/>
      <c r="C24" s="41"/>
      <c r="D24" s="41"/>
      <c r="E24" s="41"/>
      <c r="F24" s="41"/>
    </row>
    <row r="25" spans="2:6" x14ac:dyDescent="0.3">
      <c r="B25" s="185" t="s">
        <v>86</v>
      </c>
      <c r="C25" s="186"/>
      <c r="D25" s="186"/>
      <c r="E25" s="187"/>
      <c r="F25" s="57"/>
    </row>
    <row r="26" spans="2:6" ht="6" customHeight="1" x14ac:dyDescent="0.3">
      <c r="B26" s="41"/>
      <c r="C26" s="41"/>
      <c r="D26" s="41"/>
      <c r="E26" s="41"/>
      <c r="F26" s="41"/>
    </row>
    <row r="27" spans="2:6" x14ac:dyDescent="0.3">
      <c r="B27" s="58" t="s">
        <v>77</v>
      </c>
      <c r="C27" s="41"/>
      <c r="D27" s="41"/>
      <c r="E27" s="41"/>
      <c r="F27" s="41"/>
    </row>
    <row r="28" spans="2:6" ht="12" customHeight="1" x14ac:dyDescent="0.3">
      <c r="B28" s="179" t="s">
        <v>58</v>
      </c>
      <c r="C28" s="180"/>
      <c r="D28" s="173" t="s">
        <v>60</v>
      </c>
      <c r="E28" s="175"/>
      <c r="F28" s="57"/>
    </row>
    <row r="29" spans="2:6" ht="12" customHeight="1" x14ac:dyDescent="0.3">
      <c r="B29" s="181" t="s">
        <v>61</v>
      </c>
      <c r="C29" s="180"/>
      <c r="D29" s="173" t="s">
        <v>64</v>
      </c>
      <c r="E29" s="175"/>
      <c r="F29" s="57"/>
    </row>
    <row r="30" spans="2:6" ht="12" customHeight="1" x14ac:dyDescent="0.3">
      <c r="B30" s="181" t="s">
        <v>62</v>
      </c>
      <c r="C30" s="180"/>
      <c r="D30" s="173" t="s">
        <v>63</v>
      </c>
      <c r="E30" s="175"/>
      <c r="F30" s="57"/>
    </row>
    <row r="31" spans="2:6" ht="12" customHeight="1" x14ac:dyDescent="0.3">
      <c r="B31" s="173" t="s">
        <v>65</v>
      </c>
      <c r="C31" s="174"/>
      <c r="D31" s="174"/>
      <c r="E31" s="175"/>
      <c r="F31" s="57"/>
    </row>
    <row r="32" spans="2:6" x14ac:dyDescent="0.3">
      <c r="B32" s="170" t="s">
        <v>83</v>
      </c>
      <c r="C32" s="171"/>
      <c r="D32" s="171"/>
      <c r="E32" s="172"/>
      <c r="F32" s="57"/>
    </row>
    <row r="33" spans="2:6" ht="6" customHeight="1" x14ac:dyDescent="0.3">
      <c r="B33" s="41"/>
      <c r="C33" s="41"/>
      <c r="D33" s="41"/>
      <c r="E33" s="41"/>
      <c r="F33" s="41"/>
    </row>
    <row r="34" spans="2:6" x14ac:dyDescent="0.3">
      <c r="B34" s="58" t="s">
        <v>81</v>
      </c>
      <c r="C34" s="41"/>
      <c r="D34" s="41"/>
      <c r="E34" s="41"/>
      <c r="F34" s="41"/>
    </row>
    <row r="35" spans="2:6" ht="12" customHeight="1" x14ac:dyDescent="0.3">
      <c r="B35" s="179" t="s">
        <v>78</v>
      </c>
      <c r="C35" s="180"/>
      <c r="D35" s="173" t="s">
        <v>56</v>
      </c>
      <c r="E35" s="175"/>
      <c r="F35" s="57"/>
    </row>
    <row r="36" spans="2:6" ht="12" customHeight="1" x14ac:dyDescent="0.3">
      <c r="B36" s="181" t="s">
        <v>66</v>
      </c>
      <c r="C36" s="180"/>
      <c r="D36" s="173" t="s">
        <v>64</v>
      </c>
      <c r="E36" s="175"/>
      <c r="F36" s="57"/>
    </row>
    <row r="37" spans="2:6" ht="12" customHeight="1" x14ac:dyDescent="0.3">
      <c r="B37" s="181" t="s">
        <v>79</v>
      </c>
      <c r="C37" s="180"/>
      <c r="D37" s="173" t="s">
        <v>63</v>
      </c>
      <c r="E37" s="175"/>
      <c r="F37" s="57"/>
    </row>
    <row r="38" spans="2:6" ht="12" customHeight="1" x14ac:dyDescent="0.3">
      <c r="B38" s="173" t="s">
        <v>80</v>
      </c>
      <c r="C38" s="174"/>
      <c r="D38" s="174"/>
      <c r="E38" s="175"/>
      <c r="F38" s="57"/>
    </row>
    <row r="39" spans="2:6" x14ac:dyDescent="0.3">
      <c r="B39" s="170" t="s">
        <v>84</v>
      </c>
      <c r="C39" s="171"/>
      <c r="D39" s="171"/>
      <c r="E39" s="172"/>
      <c r="F39" s="57"/>
    </row>
    <row r="40" spans="2:6" ht="6" customHeight="1" x14ac:dyDescent="0.3">
      <c r="B40" s="41"/>
      <c r="C40" s="41"/>
      <c r="D40" s="41"/>
      <c r="E40" s="41"/>
      <c r="F40" s="41"/>
    </row>
    <row r="41" spans="2:6" x14ac:dyDescent="0.3">
      <c r="B41" s="58" t="s">
        <v>82</v>
      </c>
      <c r="C41" s="41"/>
      <c r="D41" s="41"/>
      <c r="E41" s="41"/>
      <c r="F41" s="41"/>
    </row>
    <row r="42" spans="2:6" ht="12" customHeight="1" x14ac:dyDescent="0.3">
      <c r="B42" s="179" t="s">
        <v>67</v>
      </c>
      <c r="C42" s="180"/>
      <c r="D42" s="173" t="s">
        <v>68</v>
      </c>
      <c r="E42" s="175"/>
      <c r="F42" s="57"/>
    </row>
    <row r="43" spans="2:6" ht="12" customHeight="1" x14ac:dyDescent="0.3">
      <c r="B43" s="181" t="s">
        <v>69</v>
      </c>
      <c r="C43" s="180"/>
      <c r="D43" s="173" t="s">
        <v>70</v>
      </c>
      <c r="E43" s="175"/>
      <c r="F43" s="57"/>
    </row>
    <row r="44" spans="2:6" ht="12" customHeight="1" x14ac:dyDescent="0.3">
      <c r="B44" s="181" t="s">
        <v>71</v>
      </c>
      <c r="C44" s="180"/>
      <c r="D44" s="173" t="s">
        <v>72</v>
      </c>
      <c r="E44" s="175"/>
      <c r="F44" s="57"/>
    </row>
    <row r="45" spans="2:6" ht="12" customHeight="1" x14ac:dyDescent="0.3">
      <c r="B45" s="173" t="s">
        <v>65</v>
      </c>
      <c r="C45" s="174"/>
      <c r="D45" s="174"/>
      <c r="E45" s="175"/>
      <c r="F45" s="57"/>
    </row>
    <row r="46" spans="2:6" x14ac:dyDescent="0.3">
      <c r="B46" s="170" t="s">
        <v>85</v>
      </c>
      <c r="C46" s="171"/>
      <c r="D46" s="171"/>
      <c r="E46" s="172"/>
      <c r="F46" s="57"/>
    </row>
    <row r="47" spans="2:6" ht="4.5" customHeight="1" x14ac:dyDescent="0.3">
      <c r="B47" s="41"/>
      <c r="C47" s="41"/>
      <c r="D47" s="41"/>
      <c r="E47" s="41"/>
      <c r="F47" s="41"/>
    </row>
    <row r="48" spans="2:6" x14ac:dyDescent="0.3">
      <c r="B48" s="59" t="s">
        <v>73</v>
      </c>
      <c r="C48" s="41"/>
      <c r="D48" s="41"/>
      <c r="E48" s="41"/>
      <c r="F48" s="41"/>
    </row>
    <row r="49" spans="1:6" ht="7.5" customHeight="1" x14ac:dyDescent="0.3">
      <c r="B49" s="41"/>
      <c r="C49" s="41"/>
      <c r="D49" s="41"/>
      <c r="E49" s="41"/>
      <c r="F49" s="41"/>
    </row>
    <row r="50" spans="1:6" ht="26.25" x14ac:dyDescent="0.3">
      <c r="A50" s="42"/>
      <c r="B50" s="167" t="s">
        <v>131</v>
      </c>
      <c r="C50" s="168"/>
      <c r="D50" s="168"/>
      <c r="E50" s="169"/>
      <c r="F50" s="43"/>
    </row>
    <row r="51" spans="1:6" ht="7.5" customHeight="1" x14ac:dyDescent="0.3">
      <c r="A51" s="42"/>
      <c r="B51" s="41"/>
      <c r="C51" s="41"/>
      <c r="D51" s="41"/>
      <c r="E51" s="41"/>
      <c r="F51" s="41"/>
    </row>
    <row r="52" spans="1:6" x14ac:dyDescent="0.3">
      <c r="A52" s="42"/>
      <c r="B52" s="176" t="s">
        <v>89</v>
      </c>
      <c r="C52" s="177"/>
      <c r="D52" s="177"/>
      <c r="E52" s="178"/>
      <c r="F52" s="55"/>
    </row>
    <row r="53" spans="1:6" ht="359.25" customHeight="1" x14ac:dyDescent="0.3">
      <c r="A53" s="42"/>
      <c r="B53" s="121"/>
      <c r="C53" s="123"/>
      <c r="D53" s="123"/>
      <c r="E53" s="122"/>
      <c r="F53" s="55"/>
    </row>
    <row r="54" spans="1:6" ht="15" customHeight="1" x14ac:dyDescent="0.3">
      <c r="A54" s="42"/>
      <c r="B54" s="41"/>
      <c r="C54" s="41"/>
      <c r="D54" s="41"/>
      <c r="E54" s="41"/>
      <c r="F54" s="41"/>
    </row>
    <row r="55" spans="1:6" x14ac:dyDescent="0.3">
      <c r="A55" s="42"/>
      <c r="B55" s="176" t="s">
        <v>90</v>
      </c>
      <c r="C55" s="177"/>
      <c r="D55" s="177"/>
      <c r="E55" s="178"/>
      <c r="F55" s="55"/>
    </row>
    <row r="56" spans="1:6" ht="359.25" customHeight="1" x14ac:dyDescent="0.3">
      <c r="A56" s="42"/>
      <c r="B56" s="121"/>
      <c r="C56" s="123"/>
      <c r="D56" s="123"/>
      <c r="E56" s="122"/>
      <c r="F56" s="55"/>
    </row>
    <row r="57" spans="1:6" x14ac:dyDescent="0.3">
      <c r="B57" s="56"/>
      <c r="C57" s="56"/>
      <c r="D57" s="56"/>
      <c r="E57" s="56"/>
    </row>
  </sheetData>
  <mergeCells count="44">
    <mergeCell ref="D15:E15"/>
    <mergeCell ref="B12:B15"/>
    <mergeCell ref="B2:E2"/>
    <mergeCell ref="D6:E6"/>
    <mergeCell ref="D7:E7"/>
    <mergeCell ref="D8:E8"/>
    <mergeCell ref="D9:E9"/>
    <mergeCell ref="D10:E10"/>
    <mergeCell ref="B6:B10"/>
    <mergeCell ref="D12:E12"/>
    <mergeCell ref="D13:E13"/>
    <mergeCell ref="D14:E14"/>
    <mergeCell ref="B32:E32"/>
    <mergeCell ref="B31:E31"/>
    <mergeCell ref="B35:C35"/>
    <mergeCell ref="B36:C36"/>
    <mergeCell ref="B17:B20"/>
    <mergeCell ref="B22:B23"/>
    <mergeCell ref="B25:E25"/>
    <mergeCell ref="B28:C28"/>
    <mergeCell ref="B29:C29"/>
    <mergeCell ref="B30:C30"/>
    <mergeCell ref="D28:E28"/>
    <mergeCell ref="D29:E29"/>
    <mergeCell ref="D30:E30"/>
    <mergeCell ref="B37:C37"/>
    <mergeCell ref="B38:E38"/>
    <mergeCell ref="D35:E35"/>
    <mergeCell ref="D36:E36"/>
    <mergeCell ref="D37:E37"/>
    <mergeCell ref="B39:E39"/>
    <mergeCell ref="B42:C42"/>
    <mergeCell ref="B43:C43"/>
    <mergeCell ref="B44:C44"/>
    <mergeCell ref="D42:E42"/>
    <mergeCell ref="D43:E43"/>
    <mergeCell ref="D44:E44"/>
    <mergeCell ref="B56:E56"/>
    <mergeCell ref="B50:E50"/>
    <mergeCell ref="B46:E46"/>
    <mergeCell ref="B45:E45"/>
    <mergeCell ref="B52:E52"/>
    <mergeCell ref="B53:E53"/>
    <mergeCell ref="B55:E55"/>
  </mergeCells>
  <phoneticPr fontId="3" type="noConversion"/>
  <pageMargins left="0.7" right="0.7" top="0.75" bottom="0.75" header="0.3" footer="0.3"/>
  <pageSetup paperSize="9" scale="87" fitToHeight="0" orientation="portrait" r:id="rId1"/>
  <rowBreaks count="1" manualBreakCount="1">
    <brk id="48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workbookViewId="0">
      <selection activeCell="D24" sqref="D24"/>
    </sheetView>
  </sheetViews>
  <sheetFormatPr defaultRowHeight="16.5" x14ac:dyDescent="0.3"/>
  <cols>
    <col min="1" max="1" width="2" style="41" customWidth="1"/>
    <col min="2" max="2" width="9" style="41"/>
    <col min="3" max="4" width="21.25" style="41" customWidth="1"/>
    <col min="5" max="5" width="13.875" style="41" bestFit="1" customWidth="1"/>
    <col min="6" max="6" width="10.25" style="41" bestFit="1" customWidth="1"/>
    <col min="7" max="7" width="27.875" style="41" customWidth="1"/>
    <col min="8" max="8" width="15.875" style="41" bestFit="1" customWidth="1"/>
    <col min="9" max="9" width="2.875" style="41" customWidth="1"/>
    <col min="10" max="16384" width="9" style="41"/>
  </cols>
  <sheetData>
    <row r="2" spans="1:9" ht="26.25" x14ac:dyDescent="0.3">
      <c r="B2" s="196" t="s">
        <v>105</v>
      </c>
      <c r="C2" s="197"/>
      <c r="D2" s="197"/>
      <c r="E2" s="197"/>
      <c r="F2" s="197"/>
      <c r="G2" s="197"/>
      <c r="H2" s="198"/>
    </row>
    <row r="3" spans="1:9" ht="1.5" customHeight="1" x14ac:dyDescent="0.3">
      <c r="B3" s="64"/>
      <c r="C3" s="64"/>
      <c r="D3" s="60"/>
    </row>
    <row r="4" spans="1:9" x14ac:dyDescent="0.3">
      <c r="B4" s="66"/>
      <c r="C4" s="65"/>
      <c r="D4" s="60"/>
      <c r="E4" s="60"/>
      <c r="F4" s="60"/>
      <c r="H4" s="60" t="s">
        <v>170</v>
      </c>
    </row>
    <row r="5" spans="1:9" ht="3.75" customHeight="1" x14ac:dyDescent="0.3">
      <c r="B5" s="50"/>
      <c r="C5" s="50"/>
      <c r="D5" s="50"/>
      <c r="E5" s="50"/>
      <c r="F5" s="50"/>
      <c r="G5" s="50"/>
      <c r="H5" s="50"/>
    </row>
    <row r="6" spans="1:9" ht="30" customHeight="1" x14ac:dyDescent="0.3">
      <c r="A6" s="42"/>
      <c r="B6" s="77" t="s">
        <v>1</v>
      </c>
      <c r="C6" s="121"/>
      <c r="D6" s="123"/>
      <c r="E6" s="122"/>
      <c r="F6" s="77" t="s">
        <v>2</v>
      </c>
      <c r="G6" s="121"/>
      <c r="H6" s="122"/>
      <c r="I6" s="43"/>
    </row>
    <row r="7" spans="1:9" x14ac:dyDescent="0.3">
      <c r="B7" s="71"/>
      <c r="C7" s="71"/>
      <c r="D7" s="71"/>
      <c r="E7" s="71"/>
      <c r="F7" s="71"/>
      <c r="G7" s="71"/>
      <c r="H7" s="71"/>
    </row>
    <row r="8" spans="1:9" x14ac:dyDescent="0.3">
      <c r="A8" s="42"/>
      <c r="B8" s="199" t="s">
        <v>98</v>
      </c>
      <c r="C8" s="130" t="s">
        <v>99</v>
      </c>
      <c r="D8" s="130"/>
      <c r="E8" s="130"/>
      <c r="F8" s="199" t="s">
        <v>101</v>
      </c>
      <c r="G8" s="199" t="s">
        <v>102</v>
      </c>
      <c r="H8" s="201" t="s">
        <v>106</v>
      </c>
      <c r="I8" s="43"/>
    </row>
    <row r="9" spans="1:9" x14ac:dyDescent="0.3">
      <c r="A9" s="42"/>
      <c r="B9" s="200"/>
      <c r="C9" s="47" t="s">
        <v>103</v>
      </c>
      <c r="D9" s="47" t="s">
        <v>100</v>
      </c>
      <c r="E9" s="47" t="s">
        <v>104</v>
      </c>
      <c r="F9" s="200"/>
      <c r="G9" s="200"/>
      <c r="H9" s="200"/>
      <c r="I9" s="43"/>
    </row>
    <row r="10" spans="1:9" ht="30" customHeight="1" x14ac:dyDescent="0.3">
      <c r="A10" s="42"/>
      <c r="B10" s="45"/>
      <c r="C10" s="45"/>
      <c r="D10" s="45"/>
      <c r="E10" s="45"/>
      <c r="F10" s="78"/>
      <c r="G10" s="45"/>
      <c r="H10" s="45"/>
      <c r="I10" s="43"/>
    </row>
    <row r="11" spans="1:9" ht="30" customHeight="1" x14ac:dyDescent="0.3">
      <c r="A11" s="42"/>
      <c r="B11" s="45"/>
      <c r="C11" s="45"/>
      <c r="D11" s="45"/>
      <c r="E11" s="45"/>
      <c r="F11" s="78"/>
      <c r="G11" s="45"/>
      <c r="H11" s="45"/>
      <c r="I11" s="43"/>
    </row>
    <row r="12" spans="1:9" ht="30" customHeight="1" x14ac:dyDescent="0.3">
      <c r="A12" s="42"/>
      <c r="B12" s="45"/>
      <c r="C12" s="45"/>
      <c r="D12" s="45"/>
      <c r="E12" s="45"/>
      <c r="F12" s="78"/>
      <c r="G12" s="45"/>
      <c r="H12" s="45"/>
      <c r="I12" s="43"/>
    </row>
    <row r="13" spans="1:9" ht="30" customHeight="1" x14ac:dyDescent="0.3">
      <c r="A13" s="42"/>
      <c r="B13" s="45"/>
      <c r="C13" s="45"/>
      <c r="D13" s="45"/>
      <c r="E13" s="45"/>
      <c r="F13" s="78"/>
      <c r="G13" s="45"/>
      <c r="H13" s="45"/>
      <c r="I13" s="43"/>
    </row>
    <row r="14" spans="1:9" ht="30" customHeight="1" x14ac:dyDescent="0.3">
      <c r="A14" s="42"/>
      <c r="B14" s="45"/>
      <c r="C14" s="45"/>
      <c r="D14" s="45"/>
      <c r="E14" s="45"/>
      <c r="F14" s="78"/>
      <c r="G14" s="45"/>
      <c r="H14" s="45"/>
      <c r="I14" s="43"/>
    </row>
    <row r="15" spans="1:9" ht="30" customHeight="1" x14ac:dyDescent="0.3">
      <c r="A15" s="42"/>
      <c r="B15" s="45"/>
      <c r="C15" s="45"/>
      <c r="D15" s="45"/>
      <c r="E15" s="45"/>
      <c r="F15" s="78"/>
      <c r="G15" s="45"/>
      <c r="H15" s="45"/>
      <c r="I15" s="43"/>
    </row>
    <row r="16" spans="1:9" ht="30" customHeight="1" x14ac:dyDescent="0.3">
      <c r="A16" s="42"/>
      <c r="B16" s="45"/>
      <c r="C16" s="45"/>
      <c r="D16" s="45"/>
      <c r="E16" s="45"/>
      <c r="F16" s="78"/>
      <c r="G16" s="45"/>
      <c r="H16" s="45"/>
      <c r="I16" s="43"/>
    </row>
    <row r="17" spans="1:9" ht="30" customHeight="1" x14ac:dyDescent="0.3">
      <c r="A17" s="42"/>
      <c r="B17" s="45"/>
      <c r="C17" s="45"/>
      <c r="D17" s="45"/>
      <c r="E17" s="45"/>
      <c r="F17" s="78"/>
      <c r="G17" s="45"/>
      <c r="H17" s="45"/>
      <c r="I17" s="43"/>
    </row>
    <row r="18" spans="1:9" ht="30" customHeight="1" x14ac:dyDescent="0.3">
      <c r="A18" s="42"/>
      <c r="B18" s="45"/>
      <c r="C18" s="45"/>
      <c r="D18" s="45"/>
      <c r="E18" s="45"/>
      <c r="F18" s="78"/>
      <c r="G18" s="45"/>
      <c r="H18" s="45"/>
      <c r="I18" s="43"/>
    </row>
    <row r="19" spans="1:9" ht="30" customHeight="1" x14ac:dyDescent="0.3">
      <c r="A19" s="42"/>
      <c r="B19" s="45"/>
      <c r="C19" s="45"/>
      <c r="D19" s="45"/>
      <c r="E19" s="45"/>
      <c r="F19" s="78"/>
      <c r="G19" s="45"/>
      <c r="H19" s="45"/>
      <c r="I19" s="43"/>
    </row>
    <row r="20" spans="1:9" ht="30" customHeight="1" x14ac:dyDescent="0.3">
      <c r="A20" s="42"/>
      <c r="B20" s="45"/>
      <c r="C20" s="45"/>
      <c r="D20" s="45"/>
      <c r="E20" s="45"/>
      <c r="F20" s="78"/>
      <c r="G20" s="45"/>
      <c r="H20" s="45"/>
      <c r="I20" s="43"/>
    </row>
    <row r="21" spans="1:9" x14ac:dyDescent="0.3">
      <c r="A21" s="42"/>
      <c r="B21" s="193" t="s">
        <v>124</v>
      </c>
      <c r="C21" s="194"/>
      <c r="D21" s="194"/>
      <c r="E21" s="195"/>
      <c r="F21" s="88">
        <f>SUM(F10:F20)</f>
        <v>0</v>
      </c>
      <c r="G21" s="193"/>
      <c r="H21" s="195"/>
      <c r="I21" s="43"/>
    </row>
  </sheetData>
  <mergeCells count="10">
    <mergeCell ref="B21:E21"/>
    <mergeCell ref="G21:H21"/>
    <mergeCell ref="B2:H2"/>
    <mergeCell ref="C6:E6"/>
    <mergeCell ref="G6:H6"/>
    <mergeCell ref="B8:B9"/>
    <mergeCell ref="C8:E8"/>
    <mergeCell ref="F8:F9"/>
    <mergeCell ref="G8:G9"/>
    <mergeCell ref="H8:H9"/>
  </mergeCells>
  <phoneticPr fontId="3" type="noConversion"/>
  <pageMargins left="0.7" right="0.7" top="0.75" bottom="0.75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zoomScale="80" zoomScaleNormal="80" workbookViewId="0">
      <selection activeCell="E15" sqref="E15"/>
    </sheetView>
  </sheetViews>
  <sheetFormatPr defaultRowHeight="16.5" x14ac:dyDescent="0.3"/>
  <cols>
    <col min="1" max="1" width="1.375" style="41" customWidth="1"/>
    <col min="2" max="2" width="11.875" style="41" customWidth="1"/>
    <col min="3" max="3" width="9.875" style="41" customWidth="1"/>
    <col min="4" max="6" width="24" style="41" customWidth="1"/>
    <col min="7" max="7" width="24" style="107" customWidth="1"/>
    <col min="8" max="8" width="24" style="41" customWidth="1"/>
    <col min="9" max="9" width="10" style="41" bestFit="1" customWidth="1"/>
    <col min="10" max="10" width="24.375" style="41" customWidth="1"/>
    <col min="11" max="11" width="24" style="41" customWidth="1"/>
    <col min="12" max="16384" width="9" style="41"/>
  </cols>
  <sheetData>
    <row r="2" spans="1:12" ht="26.25" x14ac:dyDescent="0.3">
      <c r="B2" s="196" t="s">
        <v>97</v>
      </c>
      <c r="C2" s="197"/>
      <c r="D2" s="197"/>
      <c r="E2" s="197"/>
      <c r="F2" s="197"/>
      <c r="G2" s="197"/>
      <c r="H2" s="197"/>
      <c r="I2" s="197"/>
      <c r="J2" s="197"/>
      <c r="K2" s="198"/>
    </row>
    <row r="3" spans="1:12" ht="3.75" customHeight="1" x14ac:dyDescent="0.3">
      <c r="B3" s="64"/>
      <c r="C3" s="64"/>
      <c r="D3" s="60"/>
      <c r="E3" s="60"/>
      <c r="F3" s="60"/>
      <c r="G3" s="102"/>
      <c r="H3" s="60"/>
    </row>
    <row r="4" spans="1:12" x14ac:dyDescent="0.3">
      <c r="B4" s="66"/>
      <c r="C4" s="65"/>
      <c r="D4" s="60"/>
      <c r="F4" s="60"/>
      <c r="G4" s="102"/>
      <c r="H4" s="60"/>
      <c r="I4" s="60"/>
      <c r="J4" s="60"/>
      <c r="K4" s="60" t="str">
        <f>J7</f>
        <v>2019.07.21</v>
      </c>
    </row>
    <row r="5" spans="1:12" ht="6" customHeight="1" x14ac:dyDescent="0.3">
      <c r="B5" s="50"/>
      <c r="C5" s="50"/>
      <c r="G5" s="41"/>
      <c r="H5" s="61"/>
      <c r="I5" s="50"/>
      <c r="J5" s="50"/>
      <c r="K5" s="50"/>
    </row>
    <row r="6" spans="1:12" ht="20.25" customHeight="1" x14ac:dyDescent="0.3">
      <c r="A6" s="42"/>
      <c r="B6" s="70" t="s">
        <v>137</v>
      </c>
      <c r="C6" s="86" t="s">
        <v>155</v>
      </c>
      <c r="D6" s="217" t="s">
        <v>138</v>
      </c>
      <c r="E6" s="219"/>
      <c r="F6" s="219"/>
      <c r="G6" s="218"/>
      <c r="H6" s="222" t="s">
        <v>158</v>
      </c>
      <c r="I6" s="223"/>
      <c r="J6" s="217" t="s">
        <v>157</v>
      </c>
      <c r="K6" s="218"/>
      <c r="L6" s="43"/>
    </row>
    <row r="7" spans="1:12" ht="20.25" customHeight="1" x14ac:dyDescent="0.3">
      <c r="A7" s="42"/>
      <c r="B7" s="70" t="s">
        <v>148</v>
      </c>
      <c r="C7" s="86" t="s">
        <v>95</v>
      </c>
      <c r="D7" s="217" t="s">
        <v>149</v>
      </c>
      <c r="E7" s="219"/>
      <c r="F7" s="219"/>
      <c r="G7" s="218"/>
      <c r="H7" s="222" t="s">
        <v>156</v>
      </c>
      <c r="I7" s="223"/>
      <c r="J7" s="217" t="s">
        <v>150</v>
      </c>
      <c r="K7" s="218"/>
      <c r="L7" s="43"/>
    </row>
    <row r="8" spans="1:12" ht="17.25" x14ac:dyDescent="0.3">
      <c r="A8" s="42"/>
      <c r="B8" s="208" t="s">
        <v>142</v>
      </c>
      <c r="C8" s="208"/>
      <c r="D8" s="208"/>
      <c r="E8" s="208"/>
      <c r="F8" s="208"/>
      <c r="G8" s="208"/>
      <c r="H8" s="208"/>
      <c r="I8" s="208"/>
      <c r="J8" s="208"/>
      <c r="K8" s="208"/>
      <c r="L8" s="43"/>
    </row>
    <row r="9" spans="1:12" ht="17.25" x14ac:dyDescent="0.3">
      <c r="A9" s="42"/>
      <c r="B9" s="209" t="s">
        <v>143</v>
      </c>
      <c r="C9" s="211" t="s">
        <v>144</v>
      </c>
      <c r="D9" s="212"/>
      <c r="E9" s="224" t="s">
        <v>152</v>
      </c>
      <c r="F9" s="225"/>
      <c r="G9" s="215" t="s">
        <v>153</v>
      </c>
      <c r="H9" s="209" t="s">
        <v>154</v>
      </c>
      <c r="I9" s="209" t="s">
        <v>147</v>
      </c>
      <c r="J9" s="209" t="s">
        <v>145</v>
      </c>
      <c r="K9" s="209" t="s">
        <v>146</v>
      </c>
      <c r="L9" s="43"/>
    </row>
    <row r="10" spans="1:12" ht="17.25" x14ac:dyDescent="0.3">
      <c r="A10" s="42"/>
      <c r="B10" s="210"/>
      <c r="C10" s="213"/>
      <c r="D10" s="214"/>
      <c r="E10" s="103" t="s">
        <v>168</v>
      </c>
      <c r="F10" s="98" t="s">
        <v>169</v>
      </c>
      <c r="G10" s="216"/>
      <c r="H10" s="210"/>
      <c r="I10" s="210"/>
      <c r="J10" s="210"/>
      <c r="K10" s="210"/>
      <c r="L10" s="43"/>
    </row>
    <row r="11" spans="1:12" ht="31.5" customHeight="1" x14ac:dyDescent="0.3">
      <c r="A11" s="42"/>
      <c r="B11" s="100" t="str">
        <f>정산신청서!E11</f>
        <v>일반수용비</v>
      </c>
      <c r="C11" s="99" t="str">
        <f>정산신청서!F11</f>
        <v>(예시) 전문가활용비_촬영</v>
      </c>
      <c r="D11" s="101"/>
      <c r="E11" s="100"/>
      <c r="F11" s="100"/>
      <c r="G11" s="104">
        <f>정산신청서!G11</f>
        <v>300000</v>
      </c>
      <c r="H11" s="100" t="str">
        <f>정산신청서!J11</f>
        <v>(예시) E-1</v>
      </c>
      <c r="I11" s="100"/>
      <c r="J11" s="100"/>
      <c r="K11" s="100" t="s">
        <v>159</v>
      </c>
      <c r="L11" s="43"/>
    </row>
    <row r="12" spans="1:12" ht="31.5" customHeight="1" x14ac:dyDescent="0.3">
      <c r="A12" s="42"/>
      <c r="B12" s="100">
        <f>정산신청서!E12</f>
        <v>0</v>
      </c>
      <c r="C12" s="99" t="str">
        <f>정산신청서!F12</f>
        <v>(예시) 건전지 구매</v>
      </c>
      <c r="D12" s="101"/>
      <c r="E12" s="100"/>
      <c r="F12" s="100"/>
      <c r="G12" s="104">
        <f>정산신청서!G12</f>
        <v>2500</v>
      </c>
      <c r="H12" s="100" t="str">
        <f>정산신청서!J12</f>
        <v>(예시) E-2</v>
      </c>
      <c r="I12" s="100"/>
      <c r="J12" s="100"/>
      <c r="K12" s="100"/>
      <c r="L12" s="43"/>
    </row>
    <row r="13" spans="1:12" ht="31.5" customHeight="1" x14ac:dyDescent="0.3">
      <c r="A13" s="42"/>
      <c r="B13" s="100">
        <f>정산신청서!E13</f>
        <v>0</v>
      </c>
      <c r="C13" s="99">
        <f>정산신청서!F13</f>
        <v>0</v>
      </c>
      <c r="D13" s="101"/>
      <c r="E13" s="100"/>
      <c r="F13" s="100"/>
      <c r="G13" s="104">
        <f>정산신청서!G13</f>
        <v>0</v>
      </c>
      <c r="H13" s="100">
        <f>정산신청서!J13</f>
        <v>0</v>
      </c>
      <c r="I13" s="100"/>
      <c r="J13" s="100"/>
      <c r="K13" s="100"/>
      <c r="L13" s="43"/>
    </row>
    <row r="14" spans="1:12" ht="31.5" customHeight="1" x14ac:dyDescent="0.3">
      <c r="A14" s="42"/>
      <c r="B14" s="100">
        <f>정산신청서!E14</f>
        <v>0</v>
      </c>
      <c r="C14" s="99">
        <f>정산신청서!F14</f>
        <v>0</v>
      </c>
      <c r="D14" s="101"/>
      <c r="E14" s="100"/>
      <c r="F14" s="100"/>
      <c r="G14" s="104">
        <f>정산신청서!G14</f>
        <v>0</v>
      </c>
      <c r="H14" s="100">
        <f>정산신청서!J14</f>
        <v>0</v>
      </c>
      <c r="I14" s="100"/>
      <c r="J14" s="100"/>
      <c r="K14" s="100"/>
      <c r="L14" s="43"/>
    </row>
    <row r="15" spans="1:12" ht="31.5" customHeight="1" x14ac:dyDescent="0.3">
      <c r="A15" s="42"/>
      <c r="B15" s="100" t="str">
        <f>정산신청서!E15</f>
        <v>임차비</v>
      </c>
      <c r="C15" s="99" t="str">
        <f>정산신청서!F15</f>
        <v>(예시) 촬영스튜디오 임차</v>
      </c>
      <c r="D15" s="101"/>
      <c r="E15" s="100"/>
      <c r="F15" s="100"/>
      <c r="G15" s="104">
        <f>정산신청서!G15</f>
        <v>80000</v>
      </c>
      <c r="H15" s="100" t="str">
        <f>정산신청서!J15</f>
        <v>(예시) E-3</v>
      </c>
      <c r="I15" s="100"/>
      <c r="J15" s="100"/>
      <c r="K15" s="100"/>
      <c r="L15" s="43"/>
    </row>
    <row r="16" spans="1:12" ht="31.5" customHeight="1" x14ac:dyDescent="0.3">
      <c r="A16" s="42"/>
      <c r="B16" s="100">
        <f>정산신청서!E16</f>
        <v>0</v>
      </c>
      <c r="C16" s="99">
        <f>정산신청서!F16</f>
        <v>0</v>
      </c>
      <c r="D16" s="101"/>
      <c r="E16" s="100"/>
      <c r="F16" s="100"/>
      <c r="G16" s="104">
        <f>정산신청서!G16</f>
        <v>0</v>
      </c>
      <c r="H16" s="100">
        <f>정산신청서!J16</f>
        <v>0</v>
      </c>
      <c r="I16" s="100"/>
      <c r="J16" s="100"/>
      <c r="K16" s="100"/>
      <c r="L16" s="43"/>
    </row>
    <row r="17" spans="1:12" ht="31.5" customHeight="1" x14ac:dyDescent="0.3">
      <c r="A17" s="42"/>
      <c r="B17" s="100">
        <f>정산신청서!E17</f>
        <v>0</v>
      </c>
      <c r="C17" s="99">
        <f>정산신청서!F17</f>
        <v>0</v>
      </c>
      <c r="D17" s="101"/>
      <c r="E17" s="100"/>
      <c r="F17" s="100"/>
      <c r="G17" s="104">
        <f>정산신청서!G17</f>
        <v>0</v>
      </c>
      <c r="H17" s="100">
        <f>정산신청서!J17</f>
        <v>0</v>
      </c>
      <c r="I17" s="100"/>
      <c r="J17" s="100"/>
      <c r="K17" s="100"/>
      <c r="L17" s="43"/>
    </row>
    <row r="18" spans="1:12" ht="31.5" customHeight="1" x14ac:dyDescent="0.3">
      <c r="A18" s="42"/>
      <c r="B18" s="100">
        <f>정산신청서!E18</f>
        <v>0</v>
      </c>
      <c r="C18" s="99">
        <f>정산신청서!F18</f>
        <v>0</v>
      </c>
      <c r="D18" s="101"/>
      <c r="E18" s="100"/>
      <c r="F18" s="100"/>
      <c r="G18" s="104">
        <f>정산신청서!G18</f>
        <v>0</v>
      </c>
      <c r="H18" s="100">
        <f>정산신청서!J18</f>
        <v>0</v>
      </c>
      <c r="I18" s="100"/>
      <c r="J18" s="100"/>
      <c r="K18" s="100"/>
      <c r="L18" s="43"/>
    </row>
    <row r="19" spans="1:12" ht="31.5" customHeight="1" x14ac:dyDescent="0.3">
      <c r="A19" s="42"/>
      <c r="B19" s="100" t="str">
        <f>정산신청서!E19</f>
        <v>일반용역비</v>
      </c>
      <c r="C19" s="99">
        <f>정산신청서!F19</f>
        <v>0</v>
      </c>
      <c r="D19" s="101"/>
      <c r="E19" s="100"/>
      <c r="F19" s="100"/>
      <c r="G19" s="104">
        <f>정산신청서!G19</f>
        <v>0</v>
      </c>
      <c r="H19" s="100">
        <f>정산신청서!J19</f>
        <v>0</v>
      </c>
      <c r="I19" s="100"/>
      <c r="J19" s="100"/>
      <c r="K19" s="100"/>
      <c r="L19" s="43"/>
    </row>
    <row r="20" spans="1:12" ht="31.5" customHeight="1" x14ac:dyDescent="0.3">
      <c r="A20" s="42"/>
      <c r="B20" s="100">
        <f>정산신청서!E20</f>
        <v>0</v>
      </c>
      <c r="C20" s="99">
        <f>정산신청서!F20</f>
        <v>0</v>
      </c>
      <c r="D20" s="101"/>
      <c r="E20" s="100"/>
      <c r="F20" s="100"/>
      <c r="G20" s="104">
        <f>정산신청서!G20</f>
        <v>0</v>
      </c>
      <c r="H20" s="100">
        <f>정산신청서!J20</f>
        <v>0</v>
      </c>
      <c r="I20" s="100"/>
      <c r="J20" s="100"/>
      <c r="K20" s="100"/>
      <c r="L20" s="43"/>
    </row>
    <row r="21" spans="1:12" ht="31.5" customHeight="1" x14ac:dyDescent="0.3">
      <c r="A21" s="42"/>
      <c r="B21" s="100">
        <f>정산신청서!E21</f>
        <v>0</v>
      </c>
      <c r="C21" s="99">
        <f>정산신청서!F21</f>
        <v>0</v>
      </c>
      <c r="D21" s="101"/>
      <c r="E21" s="100"/>
      <c r="F21" s="100"/>
      <c r="G21" s="104">
        <f>정산신청서!G21</f>
        <v>0</v>
      </c>
      <c r="H21" s="100">
        <f>정산신청서!J21</f>
        <v>0</v>
      </c>
      <c r="I21" s="100"/>
      <c r="J21" s="100"/>
      <c r="K21" s="100"/>
      <c r="L21" s="43"/>
    </row>
    <row r="22" spans="1:12" ht="31.5" customHeight="1" x14ac:dyDescent="0.3">
      <c r="A22" s="42"/>
      <c r="B22" s="100">
        <f>정산신청서!E22</f>
        <v>0</v>
      </c>
      <c r="C22" s="99">
        <f>정산신청서!F22</f>
        <v>0</v>
      </c>
      <c r="D22" s="101"/>
      <c r="E22" s="100"/>
      <c r="F22" s="100"/>
      <c r="G22" s="104">
        <f>정산신청서!G22</f>
        <v>382500</v>
      </c>
      <c r="H22" s="100">
        <f>정산신청서!J22</f>
        <v>0</v>
      </c>
      <c r="I22" s="101"/>
      <c r="J22" s="101"/>
      <c r="K22" s="101"/>
      <c r="L22" s="43"/>
    </row>
    <row r="23" spans="1:12" ht="31.5" customHeight="1" x14ac:dyDescent="0.3">
      <c r="A23" s="42"/>
      <c r="B23" s="100" t="str">
        <f>정산신청서!E23</f>
        <v>국내여비</v>
      </c>
      <c r="C23" s="99">
        <f>정산신청서!F23</f>
        <v>0</v>
      </c>
      <c r="D23" s="101"/>
      <c r="E23" s="100"/>
      <c r="F23" s="100"/>
      <c r="G23" s="104">
        <f>정산신청서!G23</f>
        <v>0</v>
      </c>
      <c r="H23" s="100">
        <f>정산신청서!J23</f>
        <v>0</v>
      </c>
      <c r="I23" s="52"/>
      <c r="J23" s="52"/>
      <c r="K23" s="52"/>
      <c r="L23" s="43"/>
    </row>
    <row r="24" spans="1:12" ht="31.5" customHeight="1" x14ac:dyDescent="0.3">
      <c r="A24" s="42"/>
      <c r="B24" s="100">
        <f>정산신청서!E24</f>
        <v>0</v>
      </c>
      <c r="C24" s="99">
        <f>정산신청서!F24</f>
        <v>0</v>
      </c>
      <c r="D24" s="101"/>
      <c r="E24" s="100"/>
      <c r="F24" s="100"/>
      <c r="G24" s="104">
        <f>정산신청서!G24</f>
        <v>0</v>
      </c>
      <c r="H24" s="100">
        <f>정산신청서!J24</f>
        <v>0</v>
      </c>
      <c r="I24" s="52"/>
      <c r="J24" s="52"/>
      <c r="K24" s="52"/>
      <c r="L24" s="43"/>
    </row>
    <row r="25" spans="1:12" ht="31.5" customHeight="1" x14ac:dyDescent="0.3">
      <c r="A25" s="42"/>
      <c r="B25" s="100">
        <f>정산신청서!E25</f>
        <v>0</v>
      </c>
      <c r="C25" s="99">
        <f>정산신청서!F25</f>
        <v>0</v>
      </c>
      <c r="D25" s="101"/>
      <c r="E25" s="100"/>
      <c r="F25" s="100"/>
      <c r="G25" s="104">
        <f>정산신청서!G25</f>
        <v>0</v>
      </c>
      <c r="H25" s="100">
        <f>정산신청서!J25</f>
        <v>0</v>
      </c>
      <c r="I25" s="52"/>
      <c r="J25" s="52"/>
      <c r="K25" s="52"/>
      <c r="L25" s="43"/>
    </row>
    <row r="26" spans="1:12" ht="31.5" customHeight="1" x14ac:dyDescent="0.3">
      <c r="A26" s="42"/>
      <c r="B26" s="100">
        <f>정산신청서!E26</f>
        <v>0</v>
      </c>
      <c r="C26" s="99">
        <f>정산신청서!F26</f>
        <v>0</v>
      </c>
      <c r="D26" s="101"/>
      <c r="E26" s="100"/>
      <c r="F26" s="100"/>
      <c r="G26" s="104">
        <f>정산신청서!G26</f>
        <v>0</v>
      </c>
      <c r="H26" s="100">
        <f>정산신청서!J26</f>
        <v>0</v>
      </c>
      <c r="I26" s="52"/>
      <c r="J26" s="52"/>
      <c r="K26" s="52"/>
      <c r="L26" s="43"/>
    </row>
    <row r="27" spans="1:12" ht="31.5" customHeight="1" x14ac:dyDescent="0.3">
      <c r="A27" s="42"/>
      <c r="B27" s="100" t="str">
        <f>정산신청서!E27</f>
        <v>국외여비</v>
      </c>
      <c r="C27" s="99">
        <f>정산신청서!F27</f>
        <v>0</v>
      </c>
      <c r="D27" s="101"/>
      <c r="E27" s="100"/>
      <c r="F27" s="100"/>
      <c r="G27" s="104">
        <f>정산신청서!G27</f>
        <v>0</v>
      </c>
      <c r="H27" s="100">
        <f>정산신청서!J27</f>
        <v>0</v>
      </c>
      <c r="I27" s="52"/>
      <c r="J27" s="52"/>
      <c r="K27" s="52"/>
      <c r="L27" s="43"/>
    </row>
    <row r="28" spans="1:12" ht="31.5" customHeight="1" x14ac:dyDescent="0.3">
      <c r="A28" s="42"/>
      <c r="B28" s="100">
        <f>정산신청서!E28</f>
        <v>0</v>
      </c>
      <c r="C28" s="99">
        <f>정산신청서!F28</f>
        <v>0</v>
      </c>
      <c r="D28" s="101"/>
      <c r="E28" s="100"/>
      <c r="F28" s="100"/>
      <c r="G28" s="104">
        <f>정산신청서!G28</f>
        <v>0</v>
      </c>
      <c r="H28" s="100">
        <f>정산신청서!J28</f>
        <v>0</v>
      </c>
      <c r="I28" s="52"/>
      <c r="J28" s="52"/>
      <c r="K28" s="52"/>
      <c r="L28" s="43"/>
    </row>
    <row r="29" spans="1:12" ht="31.5" customHeight="1" x14ac:dyDescent="0.3">
      <c r="A29" s="42"/>
      <c r="B29" s="100">
        <f>정산신청서!E29</f>
        <v>0</v>
      </c>
      <c r="C29" s="99">
        <f>정산신청서!F29</f>
        <v>0</v>
      </c>
      <c r="D29" s="101"/>
      <c r="E29" s="100"/>
      <c r="F29" s="100"/>
      <c r="G29" s="104">
        <f>정산신청서!G29</f>
        <v>0</v>
      </c>
      <c r="H29" s="100">
        <f>정산신청서!J29</f>
        <v>0</v>
      </c>
      <c r="I29" s="89"/>
      <c r="J29" s="89"/>
      <c r="K29" s="89"/>
      <c r="L29" s="43"/>
    </row>
    <row r="30" spans="1:12" ht="31.5" customHeight="1" x14ac:dyDescent="0.3">
      <c r="A30" s="42"/>
      <c r="B30" s="100">
        <f>정산신청서!E30</f>
        <v>0</v>
      </c>
      <c r="C30" s="99">
        <f>정산신청서!F30</f>
        <v>0</v>
      </c>
      <c r="D30" s="101"/>
      <c r="E30" s="100"/>
      <c r="F30" s="100"/>
      <c r="G30" s="104">
        <f>정산신청서!G30</f>
        <v>0</v>
      </c>
      <c r="H30" s="100">
        <f>정산신청서!J30</f>
        <v>0</v>
      </c>
      <c r="I30" s="89"/>
      <c r="J30" s="89"/>
      <c r="K30" s="89"/>
      <c r="L30" s="43"/>
    </row>
    <row r="31" spans="1:12" ht="31.5" customHeight="1" x14ac:dyDescent="0.3">
      <c r="A31" s="42"/>
      <c r="B31" s="100">
        <f>정산신청서!E31</f>
        <v>0</v>
      </c>
      <c r="C31" s="99">
        <f>정산신청서!F31</f>
        <v>0</v>
      </c>
      <c r="D31" s="101"/>
      <c r="E31" s="100"/>
      <c r="F31" s="100"/>
      <c r="G31" s="104">
        <f>정산신청서!G31</f>
        <v>0</v>
      </c>
      <c r="H31" s="100">
        <f>정산신청서!J31</f>
        <v>0</v>
      </c>
      <c r="I31" s="52"/>
      <c r="J31" s="52"/>
      <c r="K31" s="52"/>
      <c r="L31" s="43"/>
    </row>
    <row r="32" spans="1:12" x14ac:dyDescent="0.3">
      <c r="A32" s="42"/>
      <c r="B32" s="226" t="s">
        <v>164</v>
      </c>
      <c r="C32" s="227"/>
      <c r="D32" s="227"/>
      <c r="E32" s="227"/>
      <c r="F32" s="228"/>
      <c r="G32" s="105">
        <f>SUM(G11:G31)</f>
        <v>765000</v>
      </c>
      <c r="H32" s="108" t="s">
        <v>163</v>
      </c>
      <c r="I32" s="105">
        <f>SUMIF(I11:I31,"합격",G11:G31)</f>
        <v>0</v>
      </c>
      <c r="J32" s="229"/>
      <c r="K32" s="230"/>
      <c r="L32" s="43"/>
    </row>
    <row r="33" spans="1:12" ht="20.25" customHeight="1" x14ac:dyDescent="0.3">
      <c r="A33" s="42"/>
      <c r="B33" s="70" t="s">
        <v>139</v>
      </c>
      <c r="C33" s="231" t="s">
        <v>49</v>
      </c>
      <c r="D33" s="232"/>
      <c r="E33" s="217" t="s">
        <v>140</v>
      </c>
      <c r="F33" s="219"/>
      <c r="G33" s="218"/>
      <c r="H33" s="220" t="s">
        <v>59</v>
      </c>
      <c r="I33" s="221"/>
      <c r="J33" s="217" t="s">
        <v>141</v>
      </c>
      <c r="K33" s="218"/>
      <c r="L33" s="43"/>
    </row>
    <row r="34" spans="1:12" x14ac:dyDescent="0.3">
      <c r="B34" s="51"/>
      <c r="C34" s="51"/>
      <c r="D34" s="51"/>
      <c r="E34" s="51"/>
      <c r="F34" s="51"/>
      <c r="G34" s="106"/>
      <c r="H34" s="51"/>
      <c r="I34" s="51"/>
      <c r="J34" s="51"/>
      <c r="K34" s="51"/>
    </row>
    <row r="35" spans="1:12" x14ac:dyDescent="0.3">
      <c r="B35" s="117" t="s">
        <v>151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7" spans="1:12" ht="17.25" x14ac:dyDescent="0.3">
      <c r="B37" s="205" t="str">
        <f>J7</f>
        <v>2019.07.21</v>
      </c>
      <c r="C37" s="206"/>
      <c r="D37" s="206"/>
      <c r="E37" s="206"/>
      <c r="F37" s="206"/>
      <c r="G37" s="206"/>
      <c r="H37" s="206"/>
      <c r="I37" s="206"/>
      <c r="J37" s="206"/>
      <c r="K37" s="207"/>
    </row>
    <row r="38" spans="1:12" ht="24.75" customHeight="1" x14ac:dyDescent="0.3"/>
    <row r="39" spans="1:12" ht="20.25" x14ac:dyDescent="0.3">
      <c r="B39" s="202"/>
      <c r="C39" s="203"/>
      <c r="D39" s="203"/>
      <c r="E39" s="203"/>
      <c r="F39" s="203"/>
      <c r="G39" s="203"/>
      <c r="H39" s="203"/>
      <c r="I39" s="203"/>
      <c r="J39" s="203"/>
      <c r="K39" s="204"/>
    </row>
  </sheetData>
  <mergeCells count="25">
    <mergeCell ref="B2:K2"/>
    <mergeCell ref="J33:K33"/>
    <mergeCell ref="D7:G7"/>
    <mergeCell ref="J7:K7"/>
    <mergeCell ref="H33:I33"/>
    <mergeCell ref="D6:G6"/>
    <mergeCell ref="J6:K6"/>
    <mergeCell ref="H6:I6"/>
    <mergeCell ref="H7:I7"/>
    <mergeCell ref="E9:F9"/>
    <mergeCell ref="B32:F32"/>
    <mergeCell ref="J32:K32"/>
    <mergeCell ref="C33:D33"/>
    <mergeCell ref="E33:G33"/>
    <mergeCell ref="B39:K39"/>
    <mergeCell ref="B35:K35"/>
    <mergeCell ref="B37:K37"/>
    <mergeCell ref="B8:K8"/>
    <mergeCell ref="B9:B10"/>
    <mergeCell ref="C9:D10"/>
    <mergeCell ref="G9:G10"/>
    <mergeCell ref="H9:H10"/>
    <mergeCell ref="I9:I10"/>
    <mergeCell ref="J9:J10"/>
    <mergeCell ref="K9:K10"/>
  </mergeCells>
  <phoneticPr fontId="3" type="noConversion"/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0"/>
  <sheetViews>
    <sheetView zoomScale="85" zoomScaleNormal="85" workbookViewId="0">
      <selection activeCell="F8" sqref="F8"/>
    </sheetView>
  </sheetViews>
  <sheetFormatPr defaultRowHeight="16.5" x14ac:dyDescent="0.3"/>
  <cols>
    <col min="1" max="1" width="3.5" style="41" customWidth="1"/>
    <col min="2" max="2" width="34" style="90" customWidth="1"/>
    <col min="3" max="3" width="9.875" style="107" bestFit="1" customWidth="1"/>
    <col min="4" max="4" width="60.75" style="41" customWidth="1"/>
    <col min="5" max="16384" width="9" style="41"/>
  </cols>
  <sheetData>
    <row r="2" spans="1:4" ht="26.25" x14ac:dyDescent="0.3">
      <c r="B2" s="235" t="s">
        <v>162</v>
      </c>
      <c r="C2" s="236"/>
      <c r="D2" s="237"/>
    </row>
    <row r="3" spans="1:4" x14ac:dyDescent="0.3">
      <c r="A3" s="42"/>
      <c r="B3" s="107"/>
    </row>
    <row r="4" spans="1:4" x14ac:dyDescent="0.3">
      <c r="B4" s="41"/>
    </row>
    <row r="5" spans="1:4" x14ac:dyDescent="0.3">
      <c r="B5" s="233" t="s">
        <v>165</v>
      </c>
      <c r="C5" s="234"/>
      <c r="D5" s="111">
        <f>'(숨김)검수확인서'!I32</f>
        <v>0</v>
      </c>
    </row>
    <row r="6" spans="1:4" ht="7.5" customHeight="1" x14ac:dyDescent="0.3">
      <c r="B6" s="41"/>
    </row>
    <row r="7" spans="1:4" x14ac:dyDescent="0.3">
      <c r="A7" s="42"/>
      <c r="B7" s="109" t="s">
        <v>160</v>
      </c>
      <c r="C7" s="109" t="s">
        <v>166</v>
      </c>
      <c r="D7" s="79" t="s">
        <v>167</v>
      </c>
    </row>
    <row r="8" spans="1:4" ht="246.75" customHeight="1" x14ac:dyDescent="0.3">
      <c r="A8" s="42"/>
      <c r="B8" s="72" t="str">
        <f>정산신청서!E34&amp;" / "&amp;정산신청서!G34&amp;" / "&amp;정산신청서!J34</f>
        <v>OO은행 / 0000-000-00000 / OOO</v>
      </c>
      <c r="C8" s="110">
        <v>235000</v>
      </c>
      <c r="D8" s="72"/>
    </row>
    <row r="9" spans="1:4" x14ac:dyDescent="0.3">
      <c r="A9" s="42"/>
      <c r="B9" s="72"/>
      <c r="C9" s="110"/>
      <c r="D9" s="112"/>
    </row>
    <row r="10" spans="1:4" x14ac:dyDescent="0.3">
      <c r="A10" s="42"/>
      <c r="B10" s="114" t="s">
        <v>161</v>
      </c>
      <c r="C10" s="115">
        <f>SUM(C8:C9)</f>
        <v>235000</v>
      </c>
      <c r="D10" s="113"/>
    </row>
  </sheetData>
  <mergeCells count="2">
    <mergeCell ref="B5:C5"/>
    <mergeCell ref="B2:D2"/>
  </mergeCells>
  <phoneticPr fontId="3" type="noConversion"/>
  <pageMargins left="0.7" right="0.7" top="0.75" bottom="0.75" header="0.3" footer="0.3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6</vt:i4>
      </vt:variant>
    </vt:vector>
  </HeadingPairs>
  <TitlesOfParts>
    <vt:vector size="13" baseType="lpstr">
      <vt:lpstr>촬영일지</vt:lpstr>
      <vt:lpstr>정산신청서</vt:lpstr>
      <vt:lpstr>증빙자료</vt:lpstr>
      <vt:lpstr>전문가활용비(프리랜서)</vt:lpstr>
      <vt:lpstr>차량운행일지</vt:lpstr>
      <vt:lpstr>(숨김)검수확인서</vt:lpstr>
      <vt:lpstr>(숨김)지급내역</vt:lpstr>
      <vt:lpstr>'(숨김)검수확인서'!Print_Area</vt:lpstr>
      <vt:lpstr>'(숨김)지급내역'!Print_Area</vt:lpstr>
      <vt:lpstr>'전문가활용비(프리랜서)'!Print_Area</vt:lpstr>
      <vt:lpstr>정산신청서!Print_Area</vt:lpstr>
      <vt:lpstr>증빙자료!Print_Area</vt:lpstr>
      <vt:lpstr>촬영일지!Print_Area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Ryong</dc:creator>
  <cp:lastModifiedBy>Ryong</cp:lastModifiedBy>
  <cp:lastPrinted>2019-06-21T08:38:22Z</cp:lastPrinted>
  <dcterms:created xsi:type="dcterms:W3CDTF">2019-06-21T02:20:31Z</dcterms:created>
  <dcterms:modified xsi:type="dcterms:W3CDTF">2019-08-07T08:46:11Z</dcterms:modified>
</cp:coreProperties>
</file>